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ALEHI\Downloads\"/>
    </mc:Choice>
  </mc:AlternateContent>
  <bookViews>
    <workbookView xWindow="0" yWindow="0" windowWidth="24000" windowHeight="9435" tabRatio="763" activeTab="1"/>
  </bookViews>
  <sheets>
    <sheet name="انبار و مصالح" sheetId="30" r:id="rId1"/>
    <sheet name="لیستوفر" sheetId="2" r:id="rId2"/>
    <sheet name="خلاصه مالی کل" sheetId="12" r:id="rId3"/>
    <sheet name="خلاصه مالی" sheetId="9" r:id="rId4"/>
    <sheet name="مالی" sheetId="10" r:id="rId5"/>
    <sheet name="خلاصه متره" sheetId="11" r:id="rId6"/>
    <sheet name="ریز متره" sheetId="1" r:id="rId7"/>
    <sheet name="ابنیه 1399" sheetId="32" r:id="rId8"/>
    <sheet name="راه و باند 1399" sheetId="33" r:id="rId9"/>
  </sheets>
  <externalReferences>
    <externalReference r:id="rId10"/>
  </externalReferences>
  <definedNames>
    <definedName name="_chk1">'[1]جبت سçشآوè'!$J$2:$J$759</definedName>
    <definedName name="_chk2">'[1]جبت سçشآوè'!$I$2:$I$759</definedName>
    <definedName name="_chk3">'[1]جبت سçشآوè'!$K$2:$K$759</definedName>
    <definedName name="_xlnm._FilterDatabase" localSheetId="0" hidden="1">'انبار و مصالح'!$A$5:$N$22</definedName>
    <definedName name="_xlnm._FilterDatabase" localSheetId="8" hidden="1">'راه و باند 1399'!$A$1:$D$1</definedName>
    <definedName name="_xlnm._FilterDatabase" localSheetId="6" hidden="1">'ریز متره'!$A$5:$K$6</definedName>
    <definedName name="Categories" localSheetId="0">#REF!</definedName>
    <definedName name="Categories">#REF!</definedName>
    <definedName name="Chapters" localSheetId="0">#REF!</definedName>
    <definedName name="Chapters">#REF!</definedName>
    <definedName name="CoefDetails" localSheetId="0">#REF!</definedName>
    <definedName name="CoefDetails">#REF!</definedName>
    <definedName name="Coefs" localSheetId="0">#REF!</definedName>
    <definedName name="Coefs">#REF!</definedName>
    <definedName name="CoefSections" localSheetId="0">#REF!</definedName>
    <definedName name="CoefSections">#REF!</definedName>
    <definedName name="CoefSituations" localSheetId="0">#REF!</definedName>
    <definedName name="CoefSituations">#REF!</definedName>
    <definedName name="Indicators" localSheetId="0">#REF!</definedName>
    <definedName name="Indicators">#REF!</definedName>
    <definedName name="IndicatorsPeyvast1" localSheetId="0">#REF!</definedName>
    <definedName name="IndicatorsPeyvast1">#REF!</definedName>
    <definedName name="IndicatorsPeyvast2" localSheetId="0">#REF!</definedName>
    <definedName name="IndicatorsPeyvast2">#REF!</definedName>
    <definedName name="PriceList" localSheetId="0">#REF!</definedName>
    <definedName name="PriceList">#REF!</definedName>
    <definedName name="_xlnm.Print_Titles" localSheetId="1">لیستوفر!$8:$9</definedName>
    <definedName name="radifha" localSheetId="0">#REF!</definedName>
    <definedName name="radifha">#REF!</definedName>
    <definedName name="sharhha" localSheetId="0">#REF!</definedName>
    <definedName name="sharhha">#REF!</definedName>
    <definedName name="Units" localSheetId="0">#REF!</definedName>
    <definedName name="Units">#REF!</definedName>
    <definedName name="vahedha" localSheetId="0">#REF!</definedName>
    <definedName name="vahedha">#REF!</definedName>
    <definedName name="ابزار_لازم" localSheetId="0">#REF!</definedName>
    <definedName name="ابزار_لازم">#REF!</definedName>
    <definedName name="ابزار_لازم_1" localSheetId="0">#REF!</definedName>
    <definedName name="ابزار_لازم_1">#REF!</definedName>
    <definedName name="ابزار_لازم_3" localSheetId="0">#REF!</definedName>
    <definedName name="ابزار_لازم_3">#REF!</definedName>
    <definedName name="ابزارآلات" localSheetId="0">#REF!</definedName>
    <definedName name="ابزارآلات">#REF!</definedName>
    <definedName name="ابزارآلات_." localSheetId="0">#REF!</definedName>
    <definedName name="ابزارآلات_.">#REF!</definedName>
    <definedName name="ابزارلازم" localSheetId="0">#REF!</definedName>
    <definedName name="ابزارلازم">#REF!</definedName>
    <definedName name="اجراي_ديوار_دور_محوطه_پست" localSheetId="0">#REF!</definedName>
    <definedName name="اجراي_ديوار_دور_محوطه_پست">#REF!</definedName>
    <definedName name="اجراي_ساختمان_كنترل" localSheetId="0">#REF!</definedName>
    <definedName name="اجراي_ساختمان_كنترل">#REF!</definedName>
    <definedName name="اجراي_ساختمان_نگهباني" localSheetId="0">#REF!</definedName>
    <definedName name="اجراي_ساختمان_نگهباني">#REF!</definedName>
    <definedName name="اجراي_منبع_آب" localSheetId="0">#REF!</definedName>
    <definedName name="اجراي_منبع_آب">#REF!</definedName>
    <definedName name="اشكالات_نقشه_ها" localSheetId="0">#REF!</definedName>
    <definedName name="اشكالات_نقشه_ها">#REF!</definedName>
    <definedName name="برنامه_واحدهاي_مختلف_شركت" localSheetId="0">#REF!</definedName>
    <definedName name="برنامه_واحدهاي_مختلف_شركت">#REF!</definedName>
    <definedName name="بريدن_و_ريشه_كن_كردن_درخت_از_هر_نوع._در_صورتيكه_محيط_تنه_درخت_در_سطح_زمين_تا30_سانتيمتر_باشد_و_حمل_آ_ن_به_خارج_محل_عمليات._پركردن_جاي_ريشه_با_خاك_مناسب_و_كوبيدن_آن." localSheetId="0">#REF!</definedName>
    <definedName name="بريدن_و_ريشه_كن_كردن_درخت_از_هر_نوع._در_صورتيكه_محيط_تنه_درخت_در_سطح_زمين_تا30_سانتيمتر_باشد_و_حمل_آ_ن_به_خارج_محل_عمليات._پركردن_جاي_ريشه_با_خاك_مناسب_و_كوبيدن_آن.">#REF!</definedName>
    <definedName name="پيمانكاران_جزء" localSheetId="0">#REF!</definedName>
    <definedName name="پيمانكاران_جزء">#REF!</definedName>
    <definedName name="تهيه_جزئيات__اجرايي__ديوار_دور_محوطه" localSheetId="0">#REF!</definedName>
    <definedName name="تهيه_جزئيات__اجرايي__ديوار_دور_محوطه">#REF!</definedName>
    <definedName name="تهيه_جزئيات__اجرايي__كنترل" localSheetId="0">#REF!</definedName>
    <definedName name="تهيه_جزئيات__اجرايي__كنترل">#REF!</definedName>
    <definedName name="تهيه_جزئيات__اجرايي__محوطه_سازي" localSheetId="0">#REF!</definedName>
    <definedName name="تهيه_جزئيات__اجرايي__محوطه_سازي">#REF!</definedName>
    <definedName name="تهيه_جزئيات__اجرايي__نگهباني" localSheetId="0">#REF!</definedName>
    <definedName name="تهيه_جزئيات__اجرايي__نگهباني">#REF!</definedName>
    <definedName name="تهيه_متره_و_صورت_وضعيت__و_برنامه_زمانبندي_پروژه" localSheetId="0">#REF!</definedName>
    <definedName name="تهيه_متره_و_صورت_وضعيت__و_برنامه_زمانبندي_پروژه">#REF!</definedName>
    <definedName name="تهيه_نقشه_هاي_كارگاهي" localSheetId="0">#REF!</definedName>
    <definedName name="تهيه_نقشه_هاي_كارگاهي">#REF!</definedName>
    <definedName name="تهيه_نقشه_هاي_كارگاهي__ساختمان__نگهباني" localSheetId="0">#REF!</definedName>
    <definedName name="تهيه_نقشه_هاي_كارگاهي__ساختمان__نگهباني">#REF!</definedName>
    <definedName name="تهيه_نقشه_هاي_كارگاهي_بخش_تاسيسات_الكتريكي" localSheetId="0">#REF!</definedName>
    <definedName name="تهيه_نقشه_هاي_كارگاهي_بخش_تاسيسات_الكتريكي">#REF!</definedName>
    <definedName name="تهيه_نقشه_هاي_كارگاهي_بخش_تاسيسات_مكانيكي" localSheetId="0">#REF!</definedName>
    <definedName name="تهيه_نقشه_هاي_كارگاهي_بخش_تاسيسات_مكانيكي">#REF!</definedName>
    <definedName name="تهيه_نقشه_هاي_كارگاهي_بخش_ساختمان" localSheetId="0">#REF!</definedName>
    <definedName name="تهيه_نقشه_هاي_كارگاهي_بخش_ساختمان">#REF!</definedName>
    <definedName name="تهيه_نقشه_هاي_كارگاهي_ديوار_دور_محوطه" localSheetId="0">#REF!</definedName>
    <definedName name="تهيه_نقشه_هاي_كارگاهي_ديوار_دور_محوطه">#REF!</definedName>
    <definedName name="تهيه_نقشه_هاي_كارگاهي_ساختمان_كنترل" localSheetId="0">#REF!</definedName>
    <definedName name="تهيه_نقشه_هاي_كارگاهي_ساختمان_كنترل">#REF!</definedName>
    <definedName name="حمل_و_نقل" localSheetId="0">#REF!</definedName>
    <definedName name="حمل_و_نقل">#REF!</definedName>
    <definedName name="دفتر_فني" localSheetId="0">#REF!</definedName>
    <definedName name="دفتر_فني">#REF!</definedName>
    <definedName name="روش_اجرا" localSheetId="0">#REF!</definedName>
    <definedName name="روش_اجرا">#REF!</definedName>
    <definedName name="روش_اجرا_1" localSheetId="0">#REF!</definedName>
    <definedName name="روش_اجرا_1">#REF!</definedName>
    <definedName name="روش_اجرا_3" localSheetId="0">#REF!</definedName>
    <definedName name="روش_اجرا_3">#REF!</definedName>
    <definedName name="روش_هاي_اجرايي" localSheetId="0">#REF!</definedName>
    <definedName name="روش_هاي_اجرايي">#REF!</definedName>
    <definedName name="كنترل_هماهنگي_كل_پروژه" localSheetId="0">#REF!</definedName>
    <definedName name="كنترل_هماهنگي_كل_پروژه">#REF!</definedName>
    <definedName name="ماشين_آلات" localSheetId="0">#REF!</definedName>
    <definedName name="ماشين_آلات">#REF!</definedName>
    <definedName name="ماشين_آلات_." localSheetId="0">#REF!</definedName>
    <definedName name="ماشين_آلات_.">#REF!</definedName>
    <definedName name="ماشين_آلات_1" localSheetId="0">#REF!</definedName>
    <definedName name="ماشين_آلات_1">#REF!</definedName>
    <definedName name="ماشين_آلات_3" localSheetId="0">#REF!</definedName>
    <definedName name="ماشين_آلات_3">#REF!</definedName>
    <definedName name="ماشين_آلات_لازم" localSheetId="0">#REF!</definedName>
    <definedName name="ماشين_آلات_لازم">#REF!</definedName>
    <definedName name="متفرقه" localSheetId="0">#REF!</definedName>
    <definedName name="متفرقه">#REF!</definedName>
    <definedName name="مديريت" localSheetId="0">#REF!</definedName>
    <definedName name="مديريت">#REF!</definedName>
    <definedName name="مصالح" localSheetId="0">#REF!</definedName>
    <definedName name="مصالح">#REF!</definedName>
    <definedName name="مصالح_لازم" localSheetId="0">#REF!</definedName>
    <definedName name="مصالح_لازم">#REF!</definedName>
    <definedName name="مصالح_لازم_1" localSheetId="0">#REF!</definedName>
    <definedName name="مصالح_لازم_1">#REF!</definedName>
    <definedName name="مصالح_لازم_3" localSheetId="0">#REF!</definedName>
    <definedName name="مصالح_لازم_3">#REF!</definedName>
    <definedName name="منوي_اصلي" localSheetId="0">#REF!</definedName>
    <definedName name="منوي_اصلي">#REF!</definedName>
    <definedName name="نبيروي_انساني_لازم3" localSheetId="0">#REF!</definedName>
    <definedName name="نبيروي_انساني_لازم3">#REF!</definedName>
    <definedName name="نكات_مهم__ديگر" localSheetId="0">#REF!</definedName>
    <definedName name="نكات_مهم__ديگر">#REF!</definedName>
    <definedName name="نيروي_انساني" localSheetId="0">#REF!</definedName>
    <definedName name="نيروي_انساني">#REF!</definedName>
    <definedName name="نيروي_انساني_لازم" localSheetId="0">#REF!</definedName>
    <definedName name="نيروي_انساني_لازم">#REF!</definedName>
    <definedName name="نيروي_انساني_لازم1" localSheetId="0">#REF!</definedName>
    <definedName name="نيروي_انساني_لازم1">#REF!</definedName>
    <definedName name="واحد_اداري" localSheetId="0">#REF!</definedName>
    <definedName name="واحد_اداري">#REF!</definedName>
    <definedName name="واحد_تداركات" localSheetId="0">#REF!</definedName>
    <definedName name="واحد_تداركات">#REF!</definedName>
    <definedName name="واحد_مالي" localSheetId="0">#REF!</definedName>
    <definedName name="واحد_مالي">#REF!</definedName>
  </definedNames>
  <calcPr calcId="152511"/>
</workbook>
</file>

<file path=xl/calcChain.xml><?xml version="1.0" encoding="utf-8"?>
<calcChain xmlns="http://schemas.openxmlformats.org/spreadsheetml/2006/main">
  <c r="F33" i="2" l="1"/>
  <c r="F32" i="2"/>
  <c r="F31" i="2"/>
  <c r="F30" i="2"/>
  <c r="F29" i="2"/>
  <c r="F28" i="2"/>
  <c r="F27" i="2"/>
  <c r="F26" i="2"/>
  <c r="F24" i="2"/>
  <c r="F21" i="2"/>
  <c r="F20" i="2"/>
  <c r="F19" i="2"/>
  <c r="F18" i="2"/>
  <c r="F17" i="2"/>
  <c r="F16" i="2"/>
  <c r="F15" i="2"/>
  <c r="F14" i="2"/>
  <c r="F13" i="2"/>
  <c r="F12" i="2"/>
  <c r="F11" i="2"/>
  <c r="J6" i="2"/>
  <c r="L5" i="2"/>
  <c r="K5" i="2"/>
  <c r="J5" i="2"/>
  <c r="I5" i="2"/>
  <c r="H5" i="2"/>
  <c r="L3" i="2"/>
  <c r="K3" i="2"/>
  <c r="J3" i="2"/>
  <c r="I3" i="2"/>
  <c r="H3" i="2"/>
</calcChain>
</file>

<file path=xl/sharedStrings.xml><?xml version="1.0" encoding="utf-8"?>
<sst xmlns="http://schemas.openxmlformats.org/spreadsheetml/2006/main" count="8284" uniqueCount="5184">
  <si>
    <t>تن</t>
  </si>
  <si>
    <t xml:space="preserve">                 شركت ساختماني </t>
  </si>
  <si>
    <t xml:space="preserve">پروژه : </t>
  </si>
  <si>
    <t xml:space="preserve">    شركت ساختماني </t>
  </si>
  <si>
    <t>پروژه :</t>
  </si>
  <si>
    <t xml:space="preserve">پيمانكار : شركت </t>
  </si>
  <si>
    <t>مشاور :</t>
  </si>
  <si>
    <t>لنگه</t>
  </si>
  <si>
    <t>شماره رديف</t>
  </si>
  <si>
    <t xml:space="preserve">شماره فهرست بها      </t>
  </si>
  <si>
    <t>شرح عمليات</t>
  </si>
  <si>
    <t>طول</t>
  </si>
  <si>
    <t>سطح - حجم - وزن</t>
  </si>
  <si>
    <t>جزئي</t>
  </si>
  <si>
    <t>جمع كل</t>
  </si>
  <si>
    <t>ملاحظات</t>
  </si>
  <si>
    <t xml:space="preserve">واحد </t>
  </si>
  <si>
    <t>عرض (W)</t>
  </si>
  <si>
    <t>ارتفاع (H)</t>
  </si>
  <si>
    <t>(L)</t>
  </si>
  <si>
    <t xml:space="preserve">صورت ريز متره : ............  </t>
  </si>
  <si>
    <t xml:space="preserve">         پروژه :...........</t>
  </si>
  <si>
    <t xml:space="preserve">تعداد </t>
  </si>
  <si>
    <t>(N)</t>
  </si>
  <si>
    <t xml:space="preserve">               پيمانكار :</t>
  </si>
  <si>
    <t>ريزمتره</t>
  </si>
  <si>
    <t>Φ10</t>
  </si>
  <si>
    <t>Φ12</t>
  </si>
  <si>
    <t>Φ14</t>
  </si>
  <si>
    <t>Φ16</t>
  </si>
  <si>
    <t>Φ20</t>
  </si>
  <si>
    <t>طول كل به متر (m)</t>
  </si>
  <si>
    <t>وزن يك متر ( واحد ) kg/m</t>
  </si>
  <si>
    <t>وزن به كيلوگرم kg</t>
  </si>
  <si>
    <t>وزن كل kg</t>
  </si>
  <si>
    <t>Pos</t>
  </si>
  <si>
    <t>Φ</t>
  </si>
  <si>
    <t>شكل</t>
  </si>
  <si>
    <t>طول 
m</t>
  </si>
  <si>
    <t>تعداد</t>
  </si>
  <si>
    <t>.70                  .05</t>
  </si>
  <si>
    <t>R=.35</t>
  </si>
  <si>
    <t xml:space="preserve">            .10     .05</t>
  </si>
  <si>
    <t>1.30_1.60</t>
  </si>
  <si>
    <t>4.10_4.70</t>
  </si>
  <si>
    <t>.60_.90</t>
  </si>
  <si>
    <t>3.25_3.55</t>
  </si>
  <si>
    <t>رديف</t>
  </si>
  <si>
    <t>شرح</t>
  </si>
  <si>
    <t>جمع</t>
  </si>
  <si>
    <t>واحد</t>
  </si>
  <si>
    <t>مقدار</t>
  </si>
  <si>
    <t>عدد</t>
  </si>
  <si>
    <t>کیلوگرم</t>
  </si>
  <si>
    <t>کارفرما:</t>
  </si>
  <si>
    <t>شماره قرارداد:</t>
  </si>
  <si>
    <t>ردیف</t>
  </si>
  <si>
    <t xml:space="preserve">صفحه : </t>
  </si>
  <si>
    <t>تاریخ:</t>
  </si>
  <si>
    <t>مشاور:</t>
  </si>
  <si>
    <t>صورت وضعيت موقت :</t>
  </si>
  <si>
    <t>فصل</t>
  </si>
  <si>
    <t xml:space="preserve">نقل از رديف ريز متره ضميمه </t>
  </si>
  <si>
    <t xml:space="preserve">جمع </t>
  </si>
  <si>
    <t>كار كرد</t>
  </si>
  <si>
    <t xml:space="preserve"> پاي كار</t>
  </si>
  <si>
    <t>جمع كاركرد و پاي كار</t>
  </si>
  <si>
    <t xml:space="preserve">  پيمانكار :</t>
  </si>
  <si>
    <t xml:space="preserve">صورت وضعيت :  موقت                      صفحه : </t>
  </si>
  <si>
    <t>شماره فهرست بها</t>
  </si>
  <si>
    <t>بهاي كل ( ريال )</t>
  </si>
  <si>
    <t xml:space="preserve">            كارگاه :</t>
  </si>
  <si>
    <t>خلاصه متره :</t>
  </si>
  <si>
    <t xml:space="preserve">            صفحه :</t>
  </si>
  <si>
    <t>.</t>
  </si>
  <si>
    <t>جمع کل صورت وضعیت</t>
  </si>
  <si>
    <t>جمع کل</t>
  </si>
  <si>
    <t>نقل از ضمیمه</t>
  </si>
  <si>
    <t>پیمانکار :</t>
  </si>
  <si>
    <t>مترمربع</t>
  </si>
  <si>
    <t>اصله</t>
  </si>
  <si>
    <t>مترطول</t>
  </si>
  <si>
    <t>دستگاه</t>
  </si>
  <si>
    <t>کارکرد</t>
  </si>
  <si>
    <t>پایکار</t>
  </si>
  <si>
    <t>رشته</t>
  </si>
  <si>
    <t>جمع رشته</t>
  </si>
  <si>
    <t>صورت وضعیت :</t>
  </si>
  <si>
    <t>درصد</t>
  </si>
  <si>
    <t>Shape</t>
  </si>
  <si>
    <t>مالی</t>
  </si>
  <si>
    <t xml:space="preserve">مشاور : </t>
  </si>
  <si>
    <t xml:space="preserve">كارفرما : </t>
  </si>
  <si>
    <t>شرکت………</t>
  </si>
  <si>
    <t xml:space="preserve">     بهاي واحد ( ريال )</t>
  </si>
  <si>
    <t>مهندس علی صالحی عمران
http://www.Salehiomran.blogfa.com</t>
  </si>
  <si>
    <t>تهیه مصالح و اجرای رنگ روغنی کامل روی کارهای فلزی.</t>
  </si>
  <si>
    <t>تهیه مصالح و اجرای رنگ روغنی کامل روی در و سایر کارهای چوبی.</t>
  </si>
  <si>
    <t>تهیه مصالح و اجرای رنگ لاک الکل روی کارهای چوبی.</t>
  </si>
  <si>
    <t>تهیه مصالح و اجرای سیلر و کلیرکاری کامل روی کارهای چوبی.</t>
  </si>
  <si>
    <t xml:space="preserve">         كارگاه :...........</t>
  </si>
  <si>
    <t xml:space="preserve">صفحه : ...               </t>
  </si>
  <si>
    <t>متر طول</t>
  </si>
  <si>
    <t>تعبیه انواع درز سطحی با تمام وسایل لازم بدون پر کردن آن.</t>
  </si>
  <si>
    <t>دسیمتر مکعب</t>
  </si>
  <si>
    <t>تهیه و نصب پیچ و مهره معمولی.</t>
  </si>
  <si>
    <t>تهیه و نصب پیچ و مهره پرمقاومت.</t>
  </si>
  <si>
    <t>متر مربع</t>
  </si>
  <si>
    <t>تهیه مصالح و اجرای پرایمر مخصوص روی صفحات گچی قبل از اجرای رنگ، کاغذ دیواری، سرامیک، سنگ و سایر موارد.</t>
  </si>
  <si>
    <t>تهیه مصالح و اجرای رنگ روغنی روی سطوح سیمانی و بتنی شامل آستر و رویه.</t>
  </si>
  <si>
    <t>تهیه مصالح و اجرای رنگ اکریلیک روی سطوح سیمانی و بتنی شامل یک قشر پرایمر، یک قشر آستر و یک قشر رویه.</t>
  </si>
  <si>
    <t>تهیه مصالح و اجرای رنگ پلاستیک روی سطوح سیمانی یا بتنی شامل آستر و رویه.</t>
  </si>
  <si>
    <t>تهیه مصالح و اجرای نماسازی رزینی ترکیبی از نوع امولوسیونی کوپلیمر.</t>
  </si>
  <si>
    <t>بهای واحد</t>
  </si>
  <si>
    <t>تعداد اقلام</t>
  </si>
  <si>
    <t>مقدار كل</t>
  </si>
  <si>
    <t>تاريخ</t>
  </si>
  <si>
    <t>فرستنده</t>
  </si>
  <si>
    <t>شماره كاميون</t>
  </si>
  <si>
    <t>وزن پر</t>
  </si>
  <si>
    <t>وزن خالي</t>
  </si>
  <si>
    <t>شماره قبض يا سند</t>
  </si>
  <si>
    <t>گيرنده</t>
  </si>
  <si>
    <t>بهاء واحد</t>
  </si>
  <si>
    <t>بهاء كل</t>
  </si>
  <si>
    <t>تلفن و آدرس</t>
  </si>
  <si>
    <t>میر آقایی</t>
  </si>
  <si>
    <t>آجر گری</t>
  </si>
  <si>
    <t>خرم</t>
  </si>
  <si>
    <t>9683</t>
  </si>
  <si>
    <t>9812</t>
  </si>
  <si>
    <t>نیک بخت</t>
  </si>
  <si>
    <t>تسمه در ابعاد ورقه 22</t>
  </si>
  <si>
    <t>ثامن الئمه</t>
  </si>
  <si>
    <t xml:space="preserve">ضد زنگ </t>
  </si>
  <si>
    <t>گالن</t>
  </si>
  <si>
    <t>2041</t>
  </si>
  <si>
    <t>999</t>
  </si>
  <si>
    <t>نبوی</t>
  </si>
  <si>
    <t>قیر حلبی</t>
  </si>
  <si>
    <t>حلب</t>
  </si>
  <si>
    <t>2097</t>
  </si>
  <si>
    <t>انبار</t>
  </si>
  <si>
    <t>گونی</t>
  </si>
  <si>
    <t>متر</t>
  </si>
  <si>
    <t>تیغ موکت بری</t>
  </si>
  <si>
    <t>بسته</t>
  </si>
  <si>
    <t>صفحه برش</t>
  </si>
  <si>
    <t>ماسک</t>
  </si>
  <si>
    <t>تدارکات</t>
  </si>
  <si>
    <t>آب باطری</t>
  </si>
  <si>
    <t>لامپ 100</t>
  </si>
  <si>
    <t>ذوب آهن</t>
  </si>
  <si>
    <t>میلگرد 16</t>
  </si>
  <si>
    <t>842070347</t>
  </si>
  <si>
    <t>عسکرزاده</t>
  </si>
  <si>
    <t>نایلون 4 متری</t>
  </si>
  <si>
    <t>2676</t>
  </si>
  <si>
    <t>تیتان</t>
  </si>
  <si>
    <t>مخزن آب سیلو</t>
  </si>
  <si>
    <t>2506</t>
  </si>
  <si>
    <t>کندن و خارج کردن بوته و ریشه‌های مربوط در زمین‌های پوشیده از آن‌ها.</t>
  </si>
  <si>
    <t>مترمکعب</t>
  </si>
  <si>
    <t>برچیدن کاشی سرامیکی و تراشیدن چسباننده مربوط در صورت لزوم.</t>
  </si>
  <si>
    <t>برچیدن هر نوع سفال بام.</t>
  </si>
  <si>
    <t>برچیدن عایق رطوبتی، اعم از قیر و گونی، عایق پیش‌ساخته و مانند آن.</t>
  </si>
  <si>
    <t>برچیدن در و پنجره چوبی، همراه با چهارچوب مربوط.</t>
  </si>
  <si>
    <t>برچیدن زیرسازی سطوح کاذب با مصالح چوبی.</t>
  </si>
  <si>
    <t>برچیدن انواع صفحات گچی یا سیمانی دیواری و سقفی به همراه زیرسازی مربوط.</t>
  </si>
  <si>
    <t>برچیدن لوله فلزی و هر نوع لوله پلیمری مدفون در مصالح بنایی، با قطر بیش از ٢ اینچ به همراه اتصالات مربوط.</t>
  </si>
  <si>
    <t>برچیدن هر نوع کابل از کلیه سطوح.</t>
  </si>
  <si>
    <t>برش آسفالت با کاتر به عمق تا ٧ سانتی‌متر (اندازه‌گیری برحسب طول هر خط برش).</t>
  </si>
  <si>
    <t>اختلاط انواع مصالح با دست.</t>
  </si>
  <si>
    <t>مترمکعب - کیلومتر</t>
  </si>
  <si>
    <t>نصب نازل در قطعات بتنی پیش‌ساخته برای کارهای تصفیه آب.</t>
  </si>
  <si>
    <t>تهیه، ساخت و نصب ستون از یک تیرآهن.</t>
  </si>
  <si>
    <t>تهیه و نصب پرلین از ورق روی سطوح شیب‌دار اسکلت فولادی یا خرپا به همراه اتصالات مربوط.</t>
  </si>
  <si>
    <t>تهیه و اجرای شبکه الیاف شیشه جهت مسلح کردن کارهای بنایی با بلوک و پانل.</t>
  </si>
  <si>
    <t>تهیه و اجرای شبکه الیاف شیشه مقاوم در برابر قلیا جهت مسلح کردن کارهای بنایی با بلوک و پانل.</t>
  </si>
  <si>
    <t>تهیه و اجرای شبکه الیاف کربن جهت مسلح کردن کارهای بنایی با بلوک و پانل.</t>
  </si>
  <si>
    <t>کیلو گرم</t>
  </si>
  <si>
    <t>سفید کاری روی سطوح قائم و پرداخت آن با گچ کشته.</t>
  </si>
  <si>
    <t>تهیه و نصب سنگ پلاک لاشه تراورتن برای کف.</t>
  </si>
  <si>
    <t>تهیه و نصب شیشه ۴ میلی‌متری مشجر.</t>
  </si>
  <si>
    <t>تهیه و نصب شیشه ۶ میلی‌متری مشجر.</t>
  </si>
  <si>
    <t>تن - کیلومتر</t>
  </si>
  <si>
    <t>98.08.01</t>
  </si>
  <si>
    <t>98.08.07</t>
  </si>
  <si>
    <t>98.08.08</t>
  </si>
  <si>
    <t>98.08.02</t>
  </si>
  <si>
    <t>98.08.05</t>
  </si>
  <si>
    <t>98.08.10</t>
  </si>
  <si>
    <t>98.08.09</t>
  </si>
  <si>
    <t>98.08.12</t>
  </si>
  <si>
    <t>98.08.15</t>
  </si>
  <si>
    <t>98.08.17</t>
  </si>
  <si>
    <t>98.08.23</t>
  </si>
  <si>
    <t>2322</t>
  </si>
  <si>
    <t>5256</t>
  </si>
  <si>
    <t>شماره ردیف</t>
  </si>
  <si>
    <t>شرح ردیف</t>
  </si>
  <si>
    <t>11010101</t>
  </si>
  <si>
    <t>11010102</t>
  </si>
  <si>
    <t>کندن و یا بریدن و در صورت لزوم ریشه کن کردن هرنوع نهال، در صورتی که محیط بن آن کمتر از 15 سانتی‌متر باشد، به ازای هر 5 سانتی‌متر محیط بن (کسر 5 سانتی‌متر به تناسب محاسبه می‌شود) و حمل آن به خارج کارگاه.</t>
  </si>
  <si>
    <t>11010103</t>
  </si>
  <si>
    <t>بریدن درخت از هر نوع، در صورتی که محیط تنه درخت در سطح زمین بیش از 15 تا 30 سانتی‌متر باشد و حمل آن به خارج محل عملیات.</t>
  </si>
  <si>
    <t>11010104</t>
  </si>
  <si>
    <t>بریدن درخت از هر نوع، در صورتی که محیط تنه درخت در سطح زمین بیش از 30 تا 60 سانتی‌متر باشد و حمل آن به خارج محل عملیات.</t>
  </si>
  <si>
    <t>11010105</t>
  </si>
  <si>
    <t>بریدن درخت از هر نوع، در صورتی که محیط تنه درخت در سطح زمین بیش از 60 تا 90 سانتی‌متر باشد و حمل آن به خارج محل عملیات.</t>
  </si>
  <si>
    <t>11010106</t>
  </si>
  <si>
    <t>اضافه‌بها به ردیف 010105، به ازای هر 10 سانتی‌متر که به محیط تنه درخت اضافه شود (کسر 10 سانتی‌متر، به تناسب محاسبه میشود).</t>
  </si>
  <si>
    <t>11010107</t>
  </si>
  <si>
    <t>ریشه کن کردن درخت‌ها و حمل ریشه‌ها به خارج از محل عملیات در صورتی که محیط تنه درخت درسطح زمین بیش از 15 تا 30 سانتی‌متر باشد.</t>
  </si>
  <si>
    <t>11010108</t>
  </si>
  <si>
    <t>ریشه کن کردن درخت‌ها و حمل ریشه‌ها به خارج از محل عملیات در صورتی که محیط تنه درخت در سطح زمین بیش از 30 تا 60 سانتی‌متر باشد.</t>
  </si>
  <si>
    <t>11010109</t>
  </si>
  <si>
    <t>ریشه کن کردن درخت‌ها و حمل ریشه‌ها به خارج از محل عملیات در صورتی که محیط تنه درخت در سطح زمین بیش از 60 تا 90 سانتی‌متر باشد.</t>
  </si>
  <si>
    <t>11010110</t>
  </si>
  <si>
    <t>اضافه‌بها به ردیف 010109، به ازای هر 10 سانتی‌متر که به محیط تنه درخت اضافه شود (کسر 10 سانتی‌متر، به تناسب محاسبه میشود).</t>
  </si>
  <si>
    <t>11010111</t>
  </si>
  <si>
    <t>پر کردن و کوبیدن جای ریشه با خاک مناسب در صورتی که محیط تنه درخت در سطح زمین تا 15 سانتی‌متر باشد به ازای ‌هر 5 سانتی‌متر محیط تنه (کسر 5 سانتی‌متر، به تناسب محاسبه میشود).</t>
  </si>
  <si>
    <t>11010112</t>
  </si>
  <si>
    <t>پر کردن و کوبیدن جای ریشه با خاک مناسب در صورتی که محیط تنه درخت در سطح زمین بیش از 15 تا 30 سانتی‌متر باشد.</t>
  </si>
  <si>
    <t>11010113</t>
  </si>
  <si>
    <t>پر کردن و کوبیدن جای ریشه با خاک مناسب در صورتی که محیط تنه درخت در سطح زمین بیش از 30 تا 60 سانتی‌متر باشد.</t>
  </si>
  <si>
    <t>11010114</t>
  </si>
  <si>
    <t>پر کردن و کوبیدن جای ریشه با خاک مناسب در صورتی که محیط تنه درخت در سطح زمین بیش از 60 تا 90 سانتی‌متر باشد.</t>
  </si>
  <si>
    <t>11010115</t>
  </si>
  <si>
    <t>اضافه‌بها به ردیف 010114، به ازای هر 10 سانتی‌متر که به محیط تنه درخت اضافه شود (کسر 10 سانتی‌متر، به تناسب محاسبه میشود).</t>
  </si>
  <si>
    <t>11010121</t>
  </si>
  <si>
    <t xml:space="preserve">جابجایی درخت یا نهال در صورتی که محیط بن آن تا 40 سانتی‌متر باشد. </t>
  </si>
  <si>
    <t>11010122</t>
  </si>
  <si>
    <t xml:space="preserve">اضافه‌بها به ردیف 010121، به ازای هر سانتی‌متر که به محیط بن درخت اضافه شود، مازاد بر 40 سانتی‌متر تا 100 سانتی‌متر. </t>
  </si>
  <si>
    <t>11010123</t>
  </si>
  <si>
    <t xml:space="preserve">جابجایی درخت در صورتی که محیط بن آن 100 سانتی‌متر باشد. </t>
  </si>
  <si>
    <t>11010124</t>
  </si>
  <si>
    <t xml:space="preserve">اضافه‌بها به ردیف 010123، به ازای هر سانتی‌متر که به محیط بن درخت اضافه شود مازاد بر 100 سانتی‌متر تا 120 سانتی‌متر. </t>
  </si>
  <si>
    <t>11010125</t>
  </si>
  <si>
    <t xml:space="preserve">جابجایی درخت در صورتی که محیط بن آن 120 سانتی‌متر باشد. </t>
  </si>
  <si>
    <t>11010126</t>
  </si>
  <si>
    <t>11010127</t>
  </si>
  <si>
    <t xml:space="preserve">جابجایی درخت در صورتی که محیط بن آن 150 سانتی‌متر و بیشتر باشد. </t>
  </si>
  <si>
    <t>11010201</t>
  </si>
  <si>
    <t xml:space="preserve">سوراخ‌کردن سطوح بنایی، به سطح مقطع تا 0.005 مترمربع به انضمام بریدن میلگردها در صورت لزوم. </t>
  </si>
  <si>
    <t>11010202</t>
  </si>
  <si>
    <t xml:space="preserve">سوراخ کردن سطوح بنایی، به سطح مقطع بیش از  0.005 تا 0.1 مترمربع به انضمام بریدن میلگردها در صورت لزوم. </t>
  </si>
  <si>
    <t>11010203</t>
  </si>
  <si>
    <t>11010204</t>
  </si>
  <si>
    <t>11010205</t>
  </si>
  <si>
    <t>11010206</t>
  </si>
  <si>
    <t>11010207</t>
  </si>
  <si>
    <t xml:space="preserve">ایجاد شیار با سطح مقطع تا 20 سانتی‌متر‌مربع، در سطوح بنایی. </t>
  </si>
  <si>
    <t>11010208</t>
  </si>
  <si>
    <t xml:space="preserve">ایجاد شیار با سطح مقطع بیش از 20 تا 40 سانتی‌مترمربع، در سطوح بنایی. </t>
  </si>
  <si>
    <t>11010209</t>
  </si>
  <si>
    <t xml:space="preserve">اضافه‌بها به  ردیف ٠١٠٢٠٨، به ازای هر یک سانتی‌متر‌مربع که به سطح مقطع اضافه شود تا سطح مقطع حداکثر 100 سانتی‌متر‌مربع. </t>
  </si>
  <si>
    <t>11010210</t>
  </si>
  <si>
    <t xml:space="preserve">ایجاد شیار با سطح مقطع تا 20 سانتی‌مترمربع، در سطوح بتنی. </t>
  </si>
  <si>
    <t>11010211</t>
  </si>
  <si>
    <t>11010212</t>
  </si>
  <si>
    <t xml:space="preserve">اضافه‌بها به ردیف ٠١٠٢١١، به ازای هر یک سانتی‌مترمربع که به سطح مقطع اضافه شود، تا سطح مقطع حداکثر١٠٠ سانتی‌مترمربع. </t>
  </si>
  <si>
    <t>11010220</t>
  </si>
  <si>
    <t xml:space="preserve">سوراخ کردن سطوح بتنی و بتن مسلح، به قطر تا 4 سانتی‌متر با استفاده از ابزار دورانی‌چکشی. </t>
  </si>
  <si>
    <t>11010230</t>
  </si>
  <si>
    <t xml:space="preserve">سوراخ کردن سطوح بتنی و بتن مسلح، به قطر تا 15 سانتی‌متر به روش مغزه گیری. </t>
  </si>
  <si>
    <t>11010301</t>
  </si>
  <si>
    <t xml:space="preserve">تخریب کلی ساختمان‌های با مصالح خشتی و چینه‌ای. </t>
  </si>
  <si>
    <t>11010302</t>
  </si>
  <si>
    <t xml:space="preserve">تخریب کلی ساختمان‌های با مصالح بنایی غیر از خشتی و چینه‌ای. </t>
  </si>
  <si>
    <t>11010303</t>
  </si>
  <si>
    <t>-</t>
  </si>
  <si>
    <t/>
  </si>
  <si>
    <t>11010401</t>
  </si>
  <si>
    <t xml:space="preserve">تخریب بنایی‌های با مصالح خشتی و چینه‌ای. </t>
  </si>
  <si>
    <t>11010402</t>
  </si>
  <si>
    <t xml:space="preserve">تخریب بنایی‌های با مصالح غیر از خشتی و چینه‌ای که با ملات ماسه سیمان، یا باتارد چیده شده باشد. </t>
  </si>
  <si>
    <t>11010403</t>
  </si>
  <si>
    <t xml:space="preserve">تخریب بنایی‌های با مصالح غیر از خشتی و چینه‌ای که با ملات گل آهک، ماسه آهک، یا گچ و خاک چیده شده باشد. </t>
  </si>
  <si>
    <t>11010404</t>
  </si>
  <si>
    <t xml:space="preserve">تخریب سقف آجری با تیرآهن یا بدون تیرآهن، به هرضخامت، با برداشتن تیرآهن‌های مربوط. </t>
  </si>
  <si>
    <t>11010405</t>
  </si>
  <si>
    <t xml:space="preserve">تخریب بتن غیرمسلح. </t>
  </si>
  <si>
    <t>11010406</t>
  </si>
  <si>
    <t xml:space="preserve">تخریب بتن مسلح، به انضمام بریدن میلگردها. </t>
  </si>
  <si>
    <t>11010407</t>
  </si>
  <si>
    <t xml:space="preserve">تخریب شفته با هر عیار. </t>
  </si>
  <si>
    <t>11010408</t>
  </si>
  <si>
    <t xml:space="preserve">تفکیک، دسته بندی و یا چیدن آجرها، بلوک‌ها، سنگ‌ها و مصالح مشابه حاصل از تخریب یا برچیدن. </t>
  </si>
  <si>
    <t>11010409</t>
  </si>
  <si>
    <t xml:space="preserve">تخریب سقف تیرچه و بلوک با هر نوع مصالح و به هر ضخامت به انضمام بریدن تیرچه و میلگردها. </t>
  </si>
  <si>
    <t>11010410</t>
  </si>
  <si>
    <t xml:space="preserve">برچیدن سنگ لاشه یا قلوه که به صورت خشکه‌چینی اجرا شده باشد. </t>
  </si>
  <si>
    <t>11010411</t>
  </si>
  <si>
    <t xml:space="preserve">مضرس کردن یا آجدار کردن سطوح بتنی یا سیمانی موجود. </t>
  </si>
  <si>
    <t>11010412</t>
  </si>
  <si>
    <t>11010501</t>
  </si>
  <si>
    <t xml:space="preserve">برچیدن پله موزاییکی یا سنگی ریشه‌دار، به هر عرض و ارتفاع. </t>
  </si>
  <si>
    <t>11010502</t>
  </si>
  <si>
    <t xml:space="preserve">برچیدن فرش کف آجری، موزاییکی یا کفپوش‌های بتنی همراه با ملات مربوط. </t>
  </si>
  <si>
    <t>11010503</t>
  </si>
  <si>
    <t xml:space="preserve">برچیدن هر نوع سنگ پلاک از کلیه سطوح اجرا شده و تراشیدن ملات مربوط در صورت لزوم. </t>
  </si>
  <si>
    <t>11010504</t>
  </si>
  <si>
    <t xml:space="preserve">برچیدن فرش کف از سنگ‌های لاشه ریشه‌دار یا قلوه، همراه با ملات مربوط. </t>
  </si>
  <si>
    <t>11010505</t>
  </si>
  <si>
    <t>11010506</t>
  </si>
  <si>
    <t>11010507</t>
  </si>
  <si>
    <t xml:space="preserve">تراشیدن اندود کاه‌گل از روی کلیه سطوح همراه با اندود گچ روی آن در صورت وجود. </t>
  </si>
  <si>
    <t>11010508</t>
  </si>
  <si>
    <t xml:space="preserve">تراشیدن اندود گچ و خاک از روی کلیه سطوح همراه با اندود گچ روی آن در صورت وجود. </t>
  </si>
  <si>
    <t>11010509</t>
  </si>
  <si>
    <t xml:space="preserve">تراشیدن اندودهای ماسه سیمان، باتارد، یا ماسه آهک از روی کلیه سطوح، به همراه اندود رویه آن در صورت وجود. </t>
  </si>
  <si>
    <t>11010510</t>
  </si>
  <si>
    <t xml:space="preserve">خارج کردن بندهای موجود با هر نوع مصالح و پاک کردن درزها. </t>
  </si>
  <si>
    <t>11010511</t>
  </si>
  <si>
    <t>درآوردن بندهای با ملات ماسه سیمان یا ماسه آهک و مانند آن، و پاک کردن و شستن درزها برحسب سطح دیوار.</t>
  </si>
  <si>
    <t>11010512</t>
  </si>
  <si>
    <t xml:space="preserve">برچیدن سقف‌های متشکل از تیر چوبی، حصیر، توفال و اندود روی آن بطور کامل. </t>
  </si>
  <si>
    <t>11010513</t>
  </si>
  <si>
    <t>11010514</t>
  </si>
  <si>
    <t>11010515</t>
  </si>
  <si>
    <t xml:space="preserve">برچیدن جدول‌های بتنی پیش‌ساخته و سنگی با هر ابعاد. </t>
  </si>
  <si>
    <t>11010516</t>
  </si>
  <si>
    <t xml:space="preserve">برچیدن هر نوع عایق حرارتی با هر ضخامت و وزن مخصوص. </t>
  </si>
  <si>
    <t>11010517</t>
  </si>
  <si>
    <t xml:space="preserve">کسر‌بها به ردیف‌های 010502،  010503 و 010505، در صورتی که مصالح مربوط بدون استفاده از ملات و به طریق خشک نصب شده باشند. </t>
  </si>
  <si>
    <t>11010518</t>
  </si>
  <si>
    <t xml:space="preserve">تراشیدن هر نوع اندود پاششی مقاوم در برابر آتش به سطح تا 0.05 مترمربع. </t>
  </si>
  <si>
    <t>11010601</t>
  </si>
  <si>
    <t>برچیدن تخته زیر شیروانی یا توفال سقف.</t>
  </si>
  <si>
    <t>11010602</t>
  </si>
  <si>
    <t>11010603</t>
  </si>
  <si>
    <t xml:space="preserve">برچیدن خرپای چوبی، به انضمام اتصالات و تیرریزی‌های چوبی بین خرپاها. </t>
  </si>
  <si>
    <t>11010604</t>
  </si>
  <si>
    <t>11010605</t>
  </si>
  <si>
    <t xml:space="preserve">برچیدن دیوار جداکننده فولادی، چوبی، شیشه‌ای و مانند آن یا ترکیبی از آن‌ها. </t>
  </si>
  <si>
    <t>11010606</t>
  </si>
  <si>
    <t>بازکردن قفل و یراق‌آلات در و پنجره، لولا، چفت، دستگیره و مانند آن.</t>
  </si>
  <si>
    <t>11010607</t>
  </si>
  <si>
    <t>11010608</t>
  </si>
  <si>
    <t>11010609</t>
  </si>
  <si>
    <t>11010610</t>
  </si>
  <si>
    <t xml:space="preserve">برچیدن انواع سقف کاذب، کف‌پوش یا دیوارپوش پلیمری، چوبی، آلومینیومی، به همراه زیرسازی مربوط در صورت لزوم. </t>
  </si>
  <si>
    <t>11010611</t>
  </si>
  <si>
    <t xml:space="preserve">برچیدن تایل‌های سقفی از هر نوع به صورت مشبک و به گونه‌ای که تایل‌ها سالم حفظ شود به همراه زیرسازی مربوط. </t>
  </si>
  <si>
    <t>11010612</t>
  </si>
  <si>
    <t xml:space="preserve">برچیدن شیشه نشکن اعم از ثابت یا بازشو به گونه‌ای که شیشه‌ها سالم حفظ شود. </t>
  </si>
  <si>
    <t>11010701</t>
  </si>
  <si>
    <t>11010702</t>
  </si>
  <si>
    <t xml:space="preserve">برچیدن و صاف کردن (در حد امکان)، و دورچین کردن آهن ورق صاف یا کرکره‌ای از روی شیروانی، سقف‌ها،  سایه‌بان، جان‌پناه ، کف‌پنجره و مانند آن، برحسب سطح برچیده شده. </t>
  </si>
  <si>
    <t>11010703</t>
  </si>
  <si>
    <t>برچیدن ورقهای آهن کرکره ای و دور چین کردن آنها، بر حسب سطح بر چیده شده.</t>
  </si>
  <si>
    <t>11010704</t>
  </si>
  <si>
    <t>11010705</t>
  </si>
  <si>
    <t>11010706</t>
  </si>
  <si>
    <t xml:space="preserve">برچیدن فنس از توری سیمی، سیم خاردار یا شبکه پیش‌جوش شده با پایه‌های مربوط. </t>
  </si>
  <si>
    <t>11010707</t>
  </si>
  <si>
    <t xml:space="preserve">برچیدن صفحات رابیتس از سطوح کاذب همراه اندود روی آن در صورت وجود. </t>
  </si>
  <si>
    <t>11010708</t>
  </si>
  <si>
    <t xml:space="preserve">برچیدن زیرسازی فولادی سطوح کاذب و نمای ساختمان از نبشی، سپری، میلگرد، پروفیل‌های توخالی و مانند آن. </t>
  </si>
  <si>
    <t>11010709</t>
  </si>
  <si>
    <t xml:space="preserve">برچیدن هر نوع نرده فلزی و چوبی. </t>
  </si>
  <si>
    <t>11010710</t>
  </si>
  <si>
    <t xml:space="preserve">اضافه‌بها به ردیف 010705 در صورتی که  قطعاتی از اعضای اسکلت فولادی به صورت مجزا و پراکنده مانند تیر و ستون برچیده شوند. </t>
  </si>
  <si>
    <t>11010711</t>
  </si>
  <si>
    <t xml:space="preserve">برچیدن روکش روی ستون‌ها، دیوارها و نما از هر نوع ورق فلزی. </t>
  </si>
  <si>
    <t>11010712</t>
  </si>
  <si>
    <t xml:space="preserve">برچیدن هر نوع سازه فضاکار با هرگونه اتصال. </t>
  </si>
  <si>
    <t>11010713</t>
  </si>
  <si>
    <t>11010714</t>
  </si>
  <si>
    <t>11010715</t>
  </si>
  <si>
    <t xml:space="preserve">برچیدن هر نوع سازه ساخته‌شده با تور سنگ (گابیون) و دسته‌بندی کردن مصالح و سنگ‌های مربوط. </t>
  </si>
  <si>
    <t>11010716</t>
  </si>
  <si>
    <t xml:space="preserve">برچیدن ورق یا پانل‌های پلیمری از روی شیروانی، سقف‌، سایه‌بان و مانند آن به هر ضخامت برحسب سطح برچیده شده. </t>
  </si>
  <si>
    <t>11010801</t>
  </si>
  <si>
    <t xml:space="preserve">برچیدن هر نوع سینک ظرفشویی، دست‌شویی، بیده، توالت غربی، فلاش‌تانک. </t>
  </si>
  <si>
    <t>11010802</t>
  </si>
  <si>
    <t xml:space="preserve">برچیدن توالت شرقی، زیر دوشی و وان حمام. </t>
  </si>
  <si>
    <t>11010803</t>
  </si>
  <si>
    <t>11010804</t>
  </si>
  <si>
    <t>11010805</t>
  </si>
  <si>
    <t>11010806</t>
  </si>
  <si>
    <t>11010807</t>
  </si>
  <si>
    <t xml:space="preserve">برچیدن لوله‌های آزبست سیمان، لوله‌های پیش‌ساخته سیمانی یا چدنی غیرمدفون یا مدفون در مصالح بنایی. </t>
  </si>
  <si>
    <t>11010808</t>
  </si>
  <si>
    <t xml:space="preserve">برچیدن سیم های برق، تلفن، زنگ اخبار و مانند آن، (سیم‌هایی که داخل یک لوله باشند، یک رشته محسوب می‌شوند). </t>
  </si>
  <si>
    <t>11010809</t>
  </si>
  <si>
    <t xml:space="preserve">برچیدن چراغ سقفی و پنکه سقفی، یا موارد مشابه آن. </t>
  </si>
  <si>
    <t>11010810</t>
  </si>
  <si>
    <t xml:space="preserve">برچیدن کلید، پریز و موارد مشابه. </t>
  </si>
  <si>
    <t>11010811</t>
  </si>
  <si>
    <t>11010812</t>
  </si>
  <si>
    <t>11010813</t>
  </si>
  <si>
    <t>11010814</t>
  </si>
  <si>
    <t xml:space="preserve">برچیدن شیرآلات بهداشتی شامل دوش، شیر مخلوط و مانند آن. </t>
  </si>
  <si>
    <t>11010815</t>
  </si>
  <si>
    <t xml:space="preserve">برچیدن لوله‌های آزبست سیمان، لوله‌های پیش‌ساخته سیمانی یا چدنی غیرمدفون. </t>
  </si>
  <si>
    <t>11010816</t>
  </si>
  <si>
    <t xml:space="preserve">برچیدن لوله‌های آزبست سیمان، لوله‌های پیش‌ساخته سیمانی یا چدنی مدفون در مصالح بنایی. </t>
  </si>
  <si>
    <t>11010901</t>
  </si>
  <si>
    <t>11010902</t>
  </si>
  <si>
    <t xml:space="preserve">اضافه‌بها به ردیف ٠١٠٩٠١، به ازای هر سانتی‌متر اضافه ضخامت نسبت به مازاد 2 سانتی‌متر (کسر سانتی‌متر به تناسب محاسبه می‌شود). </t>
  </si>
  <si>
    <t>11010903</t>
  </si>
  <si>
    <t xml:space="preserve">کندن آسفالت برای لکه‌گیری به ضخامت تا ۵ سانتی‌متر بر حسب سطح کنده شده. </t>
  </si>
  <si>
    <t>11010904</t>
  </si>
  <si>
    <t xml:space="preserve">اضافه‌بها به ردیف ٠١٠٩٠٣، به ازای هر سانتی‌متر اضافه ضخامت مازاد بر ۵ سانتی‌متر (کسر سانتی‌متر به تناسب محاسبه می‌شود). </t>
  </si>
  <si>
    <t>11010905</t>
  </si>
  <si>
    <t xml:space="preserve">شیار انداختن و کندن آسفالت به عرض تا ٨ سانتی‌متر و عمق تا ١٠ سانتی‌متر با ماشین شیار‌زن. </t>
  </si>
  <si>
    <t>11010906</t>
  </si>
  <si>
    <t>اضافه‌بها به ردیف ٠١٠٩٠۵، به ازای هر سانتی‌متر اضافه عمق مازاد بر ١٠ سانتی‌متر (کسر سانتی‌متر به تناسب محاسبه می‌شود).</t>
  </si>
  <si>
    <t>11010907</t>
  </si>
  <si>
    <t>11010908</t>
  </si>
  <si>
    <t xml:space="preserve">اضافه‌بها به ردیف ٠١٠٩٠٧، به ازای هر سانتی‌متر اضافه عمق مازاد بر ٧ سانتی‌متر، اندازه‌گیری برحسب طول هر خط برش(کسر سانتی‌متر به تناسب محاسبه می‌شود). </t>
  </si>
  <si>
    <t>11010909</t>
  </si>
  <si>
    <t xml:space="preserve">تخریب کلی آسفالت  به ضخامت تا 5 سانتی‌متر. </t>
  </si>
  <si>
    <t>11010910</t>
  </si>
  <si>
    <t>اضافه‌بها به ردیف ٠١٠٩٠٩ ، به ازای هر سانتی‌متر اضافه ضخامت مازاد بر ۵ سانتی‌متر (کسر سانتی‌متر به تناسب محاسبه می‌شود).</t>
  </si>
  <si>
    <t>11010911</t>
  </si>
  <si>
    <t xml:space="preserve">تراشیدن آسفالت به صورت پیوسته با ماشین مخصوص آسفالت تراش، به ضخامت تا ۵ سانتی‌متر. </t>
  </si>
  <si>
    <t>11010912</t>
  </si>
  <si>
    <t>اضافه‌بها به ردیف ٠١٠٩١١ به ازای هر سانتی‌متر اضافه ضخامت مازاد بر ۵ سانتی‌متر (کسر سانتی‌متر به تناسب محاسبه می‌شود).</t>
  </si>
  <si>
    <t>11010913</t>
  </si>
  <si>
    <t xml:space="preserve">تخریب آسفالت بین دو خط برش (با فاصله حداکثر 1/5 متر) با وسایل مکانیکی مانند کمپرسور یا بیل هیدرولیکی، به ضخامت تا ٧ سانتی‌متر و برداشتن آن. </t>
  </si>
  <si>
    <t>11010914</t>
  </si>
  <si>
    <t xml:space="preserve">اضافه‌بها به ردیف ٠١٠٩١٣ به ازای هر سانتی‌متر اضافه ضخامت مازاد بر ٧ سانتی‌متر (کسر سانتی‌متر به تناسب محاسبه می‌شود). </t>
  </si>
  <si>
    <t>11010915</t>
  </si>
  <si>
    <t xml:space="preserve">تراشیدن آسفالت برای لکه‌گیری به صورت غیرپیوسته و پراکنده با ماشین مخصوص آسفالت تراش، به ضخامت تا ۵ سانتی‌متر. </t>
  </si>
  <si>
    <t>11010916</t>
  </si>
  <si>
    <t xml:space="preserve">اضافه‌بها به ردیف ٠١٠٩١5 به ازای هر سانتی‌متر اضافه ضخامت مازاد بر ۵ سانتی‌متر (کسر سانتی‌متر به تناسب محاسبه می‌شود). </t>
  </si>
  <si>
    <t>11010920</t>
  </si>
  <si>
    <t xml:space="preserve">برش بتن به انضمام بریدن میلگردها، با کاتر به ضخامت تا 15 سانتی‌متر (اندازه گیری برحسب هر خط برش). </t>
  </si>
  <si>
    <t>11010921</t>
  </si>
  <si>
    <t xml:space="preserve">اضافه‌بها نسبت به ردیف 010920، به ازای هر سانتی‌متر اضافه ضخامت مازاد بر 15 سانتی‌متر تا 25 سانتی‌متر (کسر سانتی‌متر به تناسب محاسبه می‌شود.) </t>
  </si>
  <si>
    <t>11011001</t>
  </si>
  <si>
    <t>کندن آسفالت به‌صورت نوار به‌عرض 5 /0 تا 2 متر و ضخامت 10 تا 12 سانتی‌متر.</t>
  </si>
  <si>
    <t>11011002</t>
  </si>
  <si>
    <t>اضافه‌بها به ردیف 011001، اگر ضخامت آسفالت بیش از 12 سانتی‌متر باشد.</t>
  </si>
  <si>
    <t>11011003</t>
  </si>
  <si>
    <t>کسر بها به ردیف 011001، اگر ضخامت آسفالت کمتر از 10 سانتی‌متر باشد.</t>
  </si>
  <si>
    <t>11011004</t>
  </si>
  <si>
    <t>کسر بها به ردیف 011001، هرگاه عرض نوار بیش از 2 متر باشد.</t>
  </si>
  <si>
    <t>11011005</t>
  </si>
  <si>
    <t>اضافه‌بها به ردیف 011001، هرگاه عرض نوار کمتر از 5 /0 متر باشد.</t>
  </si>
  <si>
    <t>11020101</t>
  </si>
  <si>
    <t xml:space="preserve">لجن‌برداری، حمل با هر نوع وسیله دستی، تا فاصله ۵۰ متری و تخلیه آن‌ها. </t>
  </si>
  <si>
    <t>11020102</t>
  </si>
  <si>
    <t xml:space="preserve">کندن زمین در زمین‌های خاکی و ریختن خاک‌های کنده شده به کنار محل‌های مربوط. </t>
  </si>
  <si>
    <t>11020103</t>
  </si>
  <si>
    <t>خاک‌برداری، پی‌کنی، گودبرداری و کانال‌کنی در زمین‌های سخت، تا عمق 2 متر و ریختن خاک‌های کنده شده به‌ کنارمحل‌های مربوط.</t>
  </si>
  <si>
    <t>11020104</t>
  </si>
  <si>
    <t xml:space="preserve">کندن زمین در زمین‌های سنگی و ریختن مواد کنده شده به کنار محل‌های مربوط. </t>
  </si>
  <si>
    <t>11020105</t>
  </si>
  <si>
    <t xml:space="preserve">کندن زمین در زمین‌های سنگی با استفاده از مواد سوزا و کارگر و ریختن سنگ‌های کنده شده به کنار محل‌های مربوط. </t>
  </si>
  <si>
    <t>11020106</t>
  </si>
  <si>
    <t xml:space="preserve">کندن زمین در زمین‌های سنگی با استفاده از مواد منبسط شونده و کارگر و ریختن سنگ‌های کنده شده به کنار محل‌های مربوط. </t>
  </si>
  <si>
    <t>11020201</t>
  </si>
  <si>
    <t xml:space="preserve">اضافه‌بها به ردیف‌‌های ۰۲۰۱۰۲ و 020104، هرگاه عمق کندن زمین بیش از ۲ متر باشد، برای حجم واقع بین ۲ تا ۴ متر، یک بار و برای حجم واقع بین ۴ تا ۶ متر، دو بار و به همین ترتیب برای عمق‌های بیشتر تا 10 متر. </t>
  </si>
  <si>
    <t>11020202</t>
  </si>
  <si>
    <t xml:space="preserve">اضافه‌بها به ردیف‌‌های ۰۲۰۱۰۲ و 020104، در صورتی که عملیات پایین تراز سطح آب زیرزمینی صورت گیرد و برای آبکشی حین انجام کار، به کار بردن تلمبه موتوری ضروری باشد. </t>
  </si>
  <si>
    <t>11020301</t>
  </si>
  <si>
    <t xml:space="preserve">حفرمیله چاه به قطرتا ۱٫۲ متر با مقاطع مورد نیاز در زمین‌‌های خاکی و حمل خاک‌‌های حاصله تا فاصله ۱۰ متری از دهانه چاه. </t>
  </si>
  <si>
    <t>11020302</t>
  </si>
  <si>
    <t>اضافه‌بها نسبت به ردیف 020301، هرگاه عمق چاه بیش از20 متر باشد، برای حجم واقع در 5 متر اول مازاد بر20 متر، یک بار، و برای حجم واقع در 5 متر دوم، دو بار، و برای حجم واقع در 5 متر سوم، سه بار و به همین ترتیب برای عمق‌‌های بیشتر.</t>
  </si>
  <si>
    <t>11020303</t>
  </si>
  <si>
    <t xml:space="preserve">حفر کوره (انبار)، به صورت مخروطی شکل با ابعاد مورد نیاز در زمین های خاکی و حمل خاک‌های حاصله تا فاصله 10 متری از دهانه چاه. </t>
  </si>
  <si>
    <t>11020304</t>
  </si>
  <si>
    <t xml:space="preserve">اضافه‌بها نسبت به ردیف ۰۲۰۳۰۱ و 020303، هرگاه عمق چاه بیش از۲۰ متر باشد، برای حجم واقع در ۵ متر اول مازاد بر۲۰ متر، یک بار، و برای حجم واقع در ۵ متر دوم، دو بار، و برای حجم واقع در ۵ متر سوم، سه بار و به همین ترتیب برای عمق‌‌های بیشتر. </t>
  </si>
  <si>
    <t>11020401</t>
  </si>
  <si>
    <t>11020402</t>
  </si>
  <si>
    <t>11020501</t>
  </si>
  <si>
    <t xml:space="preserve">تسطیح و رگلاژ بستر خاکریزها یا بستر کنده شده، که با ماشین انجام شده باشد. </t>
  </si>
  <si>
    <t>11020502</t>
  </si>
  <si>
    <t xml:space="preserve">سرند
 کردن خاک، شن یا ماسه، برحسب حجم مواد سرند و مصرف شده در محل.
</t>
  </si>
  <si>
    <t>11020503</t>
  </si>
  <si>
    <t xml:space="preserve">تهیه،
 حمل، ریختن، پخش و تسطیح هر نوع خاک زراعتی.
</t>
  </si>
  <si>
    <t>11020504</t>
  </si>
  <si>
    <t xml:space="preserve">ریختن خاک‌ها یا مصالح سنگی موجود در کنار پی‌‌ها، گودها، ترانشه‌ها و کانال‌‌ها، به ‌درون آن‌ها به صورت لایه لایه و در هر عمق و پخش و تسطیح لازم. </t>
  </si>
  <si>
    <t>11020505</t>
  </si>
  <si>
    <t xml:space="preserve">پخش و تسطیح خاک‌‌های ریخته شده در خاکریزها به صورت لایه لایه، در هر عمق و ارتفاع به‌ غیر از پی‌‌ها، گودها، ترانشه‌ها و کانال‌‌ها. </t>
  </si>
  <si>
    <t>11020506</t>
  </si>
  <si>
    <t>11020507</t>
  </si>
  <si>
    <t xml:space="preserve">رگلاژ و پروفیله‌کردن سطوح شیروانی‌ها یا دیواره‌های خاکی. </t>
  </si>
  <si>
    <t>11020508</t>
  </si>
  <si>
    <t xml:space="preserve">احداث پله (بانکت) روی شیروانی خاک‌ریزها و یا سراشیب‌های بستر خاکریز در زمین‌های خاکی با هر سطح مقطع بابت متراژ سطح پله (با انجام کلیه عملیات لازم). </t>
  </si>
  <si>
    <t>11020601</t>
  </si>
  <si>
    <t xml:space="preserve">آب‌پاشی و کوبیدن سطوح کنده شده یا سطح زمین طبیعی، تا عمق 15 سانتی‌متر با تراکم ۹۵ درصد به‌ روش پروکتور استاندارد. </t>
  </si>
  <si>
    <t>11020602</t>
  </si>
  <si>
    <t xml:space="preserve">آب‌پاشی و کوبیدن قشرهای خاکریزی، با تراکم ۹۵ درصد به‌ روش پروکتور استاندارد، وقتی که ضخامت هریک از قشرهای خاکریزی پس از کوبیده شدن حداکثر 15 سانتی‌متر باشد. </t>
  </si>
  <si>
    <t>11030101</t>
  </si>
  <si>
    <t>شخم‌زدن هر نوع زمین غیرسنگی با وسیله مکانیکی به عمق تا 35 سانتی‌متر.</t>
  </si>
  <si>
    <t>11030102</t>
  </si>
  <si>
    <t xml:space="preserve">لجن‌برداری در زمین‌های لجنی با لودر یا وسیله مشابه، حمل مواد تا فاصله ۲۰ متر از مرکز ثقل برداشت و تخلیه آن. </t>
  </si>
  <si>
    <t>11030103</t>
  </si>
  <si>
    <t xml:space="preserve">کندن زمین در زمین‌های خاکی با بولدوزر یا وسیله مشابه وحمل مواد حاصل تا فاصله ۲۰ متر از مرکز ثقل برداشت و توده کردن آن. </t>
  </si>
  <si>
    <t>11030104</t>
  </si>
  <si>
    <t>خاک‌برداری یا گودبرداری در زمین‌های سخت با هر وسیله مکانیکی، حمل مواد حاصل از خاک‌برداری تا فاصله 20 متر از مرکز ثقل برداشت و توده کردن آن.</t>
  </si>
  <si>
    <t>11030105</t>
  </si>
  <si>
    <t xml:space="preserve">کندن زمین در زمین‌های سنگی با بولدوزر یا وسیله مشابه وحمل مواد حاصل  تا فاصله ۲۰ متر از مرکز ثقل برداشت و توده کردن  آن. </t>
  </si>
  <si>
    <t>11030201</t>
  </si>
  <si>
    <t xml:space="preserve">کندن زمین در زمین‌های سنگی با بولدوزر یا وسیله مشابه و با استفاده از مواد سوزا، حمل مواد حاصل تا فاصله ۲۰ متر از مرکز ثقل برداشت و توده کردن آن. </t>
  </si>
  <si>
    <t>11030202</t>
  </si>
  <si>
    <t xml:space="preserve">اضافه‌بهابه ردیف 030105، در صورتی که در حین عملیات کندن زمین در زمین سنگی با بولدوزر لزوماً از چکش هیدرولیکی استفاده گردد با توجه به بند 2-4 مقدمه فصل. </t>
  </si>
  <si>
    <t>11030203</t>
  </si>
  <si>
    <t>11030204</t>
  </si>
  <si>
    <t xml:space="preserve">اضافه‌بها به ردیف ٠٣٠٢٠١ چنانچه در انفجار از سامانه نانل به جای چاشنی الکتریکی استفاده شود. </t>
  </si>
  <si>
    <t>11030301</t>
  </si>
  <si>
    <t xml:space="preserve">رگلاژ و پروفیله کردن سطح شیروانی ترانشه‌ها و شیروانی خاک‌ریزها. </t>
  </si>
  <si>
    <t>11030401</t>
  </si>
  <si>
    <t xml:space="preserve">اضافه‌بها به‌ ردیف‌های ۰۳۰۱۰۳، ۰۳۰۱۰۵ و ۰۳۰۲۰۱ در صورتی که کندن زمین در گود انجام شود. </t>
  </si>
  <si>
    <t>11030402</t>
  </si>
  <si>
    <t>اضافه‌بها به ردیف‌های 030103 تا 030105 و 030201، در صورتی که خاک‌برداری در گود انجام شود و نسبت ارتفاع متوسط گود به‌ کوچکترین بعد گود، بزرگتر از عدد 0/02 باشد.</t>
  </si>
  <si>
    <t>11030403</t>
  </si>
  <si>
    <t>11030404</t>
  </si>
  <si>
    <t xml:space="preserve">جابجایی خاک‌های حاصل از کندن زمین یا خاک‌های توده شده (به جز زمین لجنی)، حداکثر تا 50 متر با بولدوزر یا وسیله مشابه از کنار محل کندن زمین به محل دپو یا برعکس به ازای هر 20متر. (کسر 20 متر به تناسب محاسبه می‌شود.) </t>
  </si>
  <si>
    <t>11030501</t>
  </si>
  <si>
    <t>11030502</t>
  </si>
  <si>
    <t>پی‌کنی، کانال‌کنی با وسیله مکانیکی در زمین‌های سخت، تاعمق 2 متر و ریختن خاک کنده شده در کنارمحل‌های مربوط.</t>
  </si>
  <si>
    <t>11030503</t>
  </si>
  <si>
    <t>11030504</t>
  </si>
  <si>
    <t>11030601</t>
  </si>
  <si>
    <t>11030602</t>
  </si>
  <si>
    <t>11030603</t>
  </si>
  <si>
    <t xml:space="preserve">اضافه‌بها به ردیف‌های ۰۳۰۵۰۱ تا ۰۳۰۵۰۴، هرگاه عمق  کندن زمین بیش از 3 متر باشد، برای حجم خاک واقع شده در عمق 3 تا 4 متر یک بار، 4 تا 5 متر دوبار، 5 تا 6 متر 3 بار و به همین ترتیب برای عمق های بیشتر. </t>
  </si>
  <si>
    <t>11030701</t>
  </si>
  <si>
    <t>11030702</t>
  </si>
  <si>
    <t xml:space="preserve">حمل مواد حاصل از عملیات خاکی یا خاک‌های توده شده، وقتی که فاصله حمل بیش از ۱۰۰ متر تا ۵۰۰ متر باشد، به ازای هر ۱۰۰ متر مازاد بر۱۰۰ متر اول (کسر ۱۰۰ متر به تناسب محاسبه می‌شود). </t>
  </si>
  <si>
    <t>11030703</t>
  </si>
  <si>
    <t>مترمکعب -  کیلومتر</t>
  </si>
  <si>
    <t>11030704</t>
  </si>
  <si>
    <t xml:space="preserve">حمل مواد حاصل از عملیات خاکی یا خاک‌های توده شده، وقتی که فاصله حمل بیش از ۱۰ کیلومتر تا ۳۰ کیلومتر باشد، برای هر کیلومتر مازاد بر ۱۰ کیلومتر، برای راه‌های آسفالتی (کسر کیلومتر، به‌ نسبت بهای یک کیلومتر محاسبه می‌شود). </t>
  </si>
  <si>
    <t>11030705</t>
  </si>
  <si>
    <t xml:space="preserve">حمل مواد حاصل از عملیات خاکی یا خاک‌های توده شده، وقتی که فاصله حمل بیش از ۳۰ کیلومتر باشد، برای هر کیلومتر مازاد بر ۳۰ کیلومتر، برای راه‌های آسفالتی (کسر کیلومتر، به ‌نسبت بهای یک کیلومتر محاسبه می‌شود). </t>
  </si>
  <si>
    <t>11030706</t>
  </si>
  <si>
    <t xml:space="preserve">بارگیری و باراندازی هرگاه استفاده از جرثقیل و باکت یا وسیله مشابه آن برای بارگیری الزامی باشد. </t>
  </si>
  <si>
    <t>11030801</t>
  </si>
  <si>
    <t xml:space="preserve">تسطیح بستر خاک‌ریزها یا سطوح کنده شده (به جز شیروانی‌ها) با گریدر یا سایر وسایل مکانیکی. </t>
  </si>
  <si>
    <t>11030802</t>
  </si>
  <si>
    <t xml:space="preserve">آب‌پاشی و کوبیدن زمین طبیعی یا بستر خاک‌ریزها یا سطوح کنده شده و مانند آن‏ها، تا عمق ۱۵ سانتی‌متر با تراکم ۸۵ درصد به روش پروکتور اصلاحی. </t>
  </si>
  <si>
    <t>11030803</t>
  </si>
  <si>
    <t xml:space="preserve">آب‌پاشی و کوبیدن زمین طبیعی یا بستر خاک‌ریزها یا سطوح کنده شده و مانند آن‏ها ، تا عمق ۱۵ سانتی‌متر با تراکم ۹۰ درصد به روش پروکتور اصلاحی. </t>
  </si>
  <si>
    <t>11030804</t>
  </si>
  <si>
    <t xml:space="preserve">آب‌پاشی و کوبیدن زمین طبیعی یا بستر خاک‌ریزها یا سطوح کنده شده و مانند آن‏ها، تا عمق ۱۵ سانتی‌متر با تراکم ۹۵ درصد به روش پروکتور اصلاحی. </t>
  </si>
  <si>
    <t>11030805</t>
  </si>
  <si>
    <t xml:space="preserve">آب‌پاشی و کوبیدن زمین طبیعی یا بستر خاک‌ریزها یا سطوح کنده شده و مانند آن‏ها، تا عمق ۱۵ سانتی‌متر با تراکم ۱۰۰ درصد به‌ روش پروکتور اصلاحی. </t>
  </si>
  <si>
    <t>11030901</t>
  </si>
  <si>
    <t xml:space="preserve">پخش، آب‌پاشی، تسطیح، پروفیله کردن، رگلاژ و کوبیدن قشرهای خاک یا توونان ریخته شده، با ۸۵ درصد کوبیدگی به‌ روش پروکتور اصلاحی، وقتی که ضخامت قشرهای خاک یا توونان ریخته شده پس از کوبیده شدن حداکثر ۱۵ سانتی‌متر باشد. </t>
  </si>
  <si>
    <t>11030902</t>
  </si>
  <si>
    <t xml:space="preserve">پخش، آب‌پاشی، تسطیح، پروفیله کردن، رگلاژ و کوبیدن قشرهای خاک یا توونان ریخته شده، با ۹۰ درصد کوبیدگی به روش پروکتور اصلاحی، وقتی که ضخامت قشرهای خاک یا توونان ریخته شده پس از کوبیده شدن حداکثر ۱۵ سانتی‌متر باشد. </t>
  </si>
  <si>
    <t>11030903</t>
  </si>
  <si>
    <t xml:space="preserve">پخش، آب‌پاشی، تسطیح، پروفیله کردن، رگلاژ و کوبیدن قشرهای خاک یا توونان ریخته شده، با ۹۵ درصد کوبیدگی به روش پروکتور اصلاحی، وقتی که ضخامت قشرهای خاک­ یا توونان ریخته شده پس از کوبیده شدن حداکثر ۱۵ سانتی‌متر باشد. </t>
  </si>
  <si>
    <t>11030904</t>
  </si>
  <si>
    <t xml:space="preserve">پخش، آب‌پاشی، تسطیح، پروفیله کردن، رگلاژ و کوبیدن قشرهای خاک یا توونان ریخته شده، با ۱۰۰ درصد کوبیدگی به ‌روش پروکتور اصلاحی، وقتی که ضخامت خاک یا توونان ریخته شده پس از کوبیده شدن حداکثر ۱۵ سانتی‌متر باشد. </t>
  </si>
  <si>
    <t>11030905</t>
  </si>
  <si>
    <t xml:space="preserve">تحکیم زمین‌های ماسه‌ای به روش تراکم دینامیکی (Dynamic­Compaction)، همراه با افزودن خاک مناسب.
</t>
  </si>
  <si>
    <t>11031001</t>
  </si>
  <si>
    <t xml:space="preserve">ریختن خاک‌ها یا مصالح سنگی موجود کنار پی‌ها، گودها، کانال ها و ترانشه‌ها، به صورت لایه لایه به درون آن‌ها با هر وسیله مکانیکی. </t>
  </si>
  <si>
    <t>11031002</t>
  </si>
  <si>
    <t>تهیه خاک مناسب از خارج کارگاه، برای خاکریزها شامل کندن، بارگیری و حمل، تا فاصله 500 متر و باراندازی در محل مصرف.</t>
  </si>
  <si>
    <t>11031003</t>
  </si>
  <si>
    <t xml:space="preserve">اختلاط
 دو یا چند
  نوع مصالح، به
  منظور ساختن زیرسازی راه، تقویت بستر و سایر
  کارهای مشابه.
</t>
  </si>
  <si>
    <t>11031004</t>
  </si>
  <si>
    <t xml:space="preserve">پخش خاک‌های نباتی ریسه یا توده شده، تنظیم و رگلاژ آن در محل‌های مورد نظر. </t>
  </si>
  <si>
    <t>11031005</t>
  </si>
  <si>
    <t xml:space="preserve">پخش و انباشتن مصالح حاصل از کندن زمین در محل‌های مشخص و محدود با هر ضخامت (دپو کردن). </t>
  </si>
  <si>
    <t>11031101</t>
  </si>
  <si>
    <t xml:space="preserve">پخش، تسطیح، غرقاب کردن و کوبیدن ماسه بادی برای ساختمان بدنه راه یا محوطه. </t>
  </si>
  <si>
    <t>11031102</t>
  </si>
  <si>
    <t>11031103</t>
  </si>
  <si>
    <t>11031201</t>
  </si>
  <si>
    <t xml:space="preserve">چال‌زنی تا قطر 100 میلی‌متر در هر نوع خاک و زاویه تا ۲۰ درجه نسبت به سطح افق. </t>
  </si>
  <si>
    <t>11031202</t>
  </si>
  <si>
    <t xml:space="preserve">چال‌زنی به قطر بیش از  100 میلی‌متر  در هر نوع خاک و زاویه تا ۲۰ درجه نسبت به سطح افق. </t>
  </si>
  <si>
    <t>11031203</t>
  </si>
  <si>
    <t xml:space="preserve">کسربها به ردیف‌های ۰۳۱۲۰۱ و ۰۳۱۲۰۲ برای چال‌زنی با زاویه بیش از ۲۰ درجه نسبت به سطح افق تا ۶۰ درجه به ازای هر درجه. </t>
  </si>
  <si>
    <t>11031204</t>
  </si>
  <si>
    <t xml:space="preserve">اضافه‌بها به ردیف‌های 031201 و 031202، هر گاه طول چال‌زنی بیش از 15 متر باشد، برای طول بین 15 تا 18 متر یک بار، 18 تا 21 متر دوبار، 21 تا 24 متر 3 بار و به همین ترتیب برای طول‌های بیشتر تا 30 متر. </t>
  </si>
  <si>
    <t>11031205</t>
  </si>
  <si>
    <t xml:space="preserve">غلاف‌گذاری با لوله فولادی هم زمان با چال‌زنی. </t>
  </si>
  <si>
    <t>11040101</t>
  </si>
  <si>
    <t xml:space="preserve">سنگ‌چینی در کف با سنگ قلوه. </t>
  </si>
  <si>
    <t>11040102</t>
  </si>
  <si>
    <t xml:space="preserve">سنگ‌چینی در کف با سنگ لاشه. </t>
  </si>
  <si>
    <t>11040103</t>
  </si>
  <si>
    <t xml:space="preserve">سنگ‌ریزی پشت دیوار و پی با سنگ قلوه. </t>
  </si>
  <si>
    <t>11040104</t>
  </si>
  <si>
    <t>سنگ ریزی پشت دیوارها و پی‌ها (درناژ) با سنگ لاشه.</t>
  </si>
  <si>
    <t>11040105</t>
  </si>
  <si>
    <t>تهیه، ساخت و نصب تورسنگ با توری سیمی گالوانیزه (7 کیلوگرم بر مترمکعب تورسنگ) و سنگ قلوه.</t>
  </si>
  <si>
    <t>11040106</t>
  </si>
  <si>
    <t xml:space="preserve">تهیه، ساخت و نصب تورسنگ با توری سیمی گالوانیزه (7 کیلوگرم بر مترمکعب تورسنگ) و سنگ‌لاشه. </t>
  </si>
  <si>
    <t>11040107</t>
  </si>
  <si>
    <t xml:space="preserve">اضافه‌بها به ردیف‌های 040105 و 040106، به ازای هر کیلوگرم اضافه وزن توری سیمی گالوانیزه مصرفی در یک مترمکعب تورسنگ تا 16 کیلوگرم. </t>
  </si>
  <si>
    <t>11040201</t>
  </si>
  <si>
    <t xml:space="preserve">بنایی با سنگ‌لاشه و ملات ماسه آهک 1:3 در پی. </t>
  </si>
  <si>
    <t>11040202</t>
  </si>
  <si>
    <t xml:space="preserve">بنایی با سنگ‌لاشه و ملات باتارد 1:2:9 در پی. </t>
  </si>
  <si>
    <t>11040203</t>
  </si>
  <si>
    <t xml:space="preserve">بنایی با سنگ‌لاشه و ملات ماسه سیمان 1:5 در پی. </t>
  </si>
  <si>
    <t>11040204</t>
  </si>
  <si>
    <t xml:space="preserve">بنایی با سنگ قواره و ملات ماسه آهک 1:3 در دیوارها و سایر محل‌هایی که بالاتر از پی قرار دارند. </t>
  </si>
  <si>
    <t>11040205</t>
  </si>
  <si>
    <t xml:space="preserve">بنایی با سنگ قواره و ملات باتارد 1:2:9 در دیوارها و سایر محل‌هایی که بالاتر از پی قرار دارند.‏ </t>
  </si>
  <si>
    <t>11040206</t>
  </si>
  <si>
    <t xml:space="preserve">بنایی با سنگ قواره و ملات ماسه سیمان 1:5 در دیوارها و سایر محل‌هایی که بالاتر از پی قرار دارند. </t>
  </si>
  <si>
    <t>11040207</t>
  </si>
  <si>
    <t xml:space="preserve">سنگ قلوه غرقاب در ملات ماسه سیمان 1:5. </t>
  </si>
  <si>
    <t>11040208</t>
  </si>
  <si>
    <t xml:space="preserve">سنگ‌لاشه غرقاب در ملات ماسه سیمان 1:5. </t>
  </si>
  <si>
    <t>11040301</t>
  </si>
  <si>
    <t xml:space="preserve">نماسازی با سنگ قلوه رودخانه‌ای، با ملات ماسه سیمان 1:5. </t>
  </si>
  <si>
    <t>11040302</t>
  </si>
  <si>
    <t xml:space="preserve">اضافه‌بهای نماسازی به ردیف‌های بنایی با سنگ  قواره، درصورتی که سنگ قواره به صورت نما و به شکل موزاییکی اجرا شود. </t>
  </si>
  <si>
    <t>11040303</t>
  </si>
  <si>
    <t xml:space="preserve">اضافه‌بهای نماسازی به ردیف‌های بنایی با سنگ قواره، در صورتی که سنگ قواره به صورت نما و به شکل موزاییکی درز شده اجرا شود. </t>
  </si>
  <si>
    <t>11040304</t>
  </si>
  <si>
    <t>اضافه‌بها به ردیف‌های بنایی با سنگ قواره، برای نماسازی با سنگ قواره بادبر.</t>
  </si>
  <si>
    <t>11040305</t>
  </si>
  <si>
    <t>اضافه‌بها به ردیف‌های بنایی با سنگ قواره، برای نماسازی با سنگ قواره بادبر، با ارتفاع مساوی در هر رج.</t>
  </si>
  <si>
    <t>11040306</t>
  </si>
  <si>
    <t>اضافه‌بها به ردیف‌های بنایی با سنگ قواره، برای نماسازی با سنگ قواره بادبر، با ارتفاع مساوی در تمام رج‌ها.</t>
  </si>
  <si>
    <t>11040307</t>
  </si>
  <si>
    <t>اضافه‌بها به بنایی‌های سنگی، هرگاه عملیات بنایی پایین‌تر از تراز آب زیرزمینی انجام شود و تخلیه آب با تلمبه موتوری در حین اجرای عملیات الزامی باشد.</t>
  </si>
  <si>
    <t>11040308</t>
  </si>
  <si>
    <t>اضافه‌بها به هرنوع عملیات بنایی سنگی خارج از پی، در صورتی‌که در انحنا انجام شود.</t>
  </si>
  <si>
    <t>11040309</t>
  </si>
  <si>
    <t xml:space="preserve">تعبیه درز انقطاع در بنایی‌های سنگی با تمام عملیات لازم و به هر شکل. </t>
  </si>
  <si>
    <t>11040313</t>
  </si>
  <si>
    <t xml:space="preserve">نماسازی با سنگ لایه‌لایه (تخته‌ای) به ضخامت حداقل 4 سانتی‌متر و ملات ماسه سیمان 1:5. </t>
  </si>
  <si>
    <t>11040314</t>
  </si>
  <si>
    <t xml:space="preserve">اضافه‌بها به ردیف 040313، در صورتی‌که بندها در کل سطح کار دارای ضخامت یکسان باشند. </t>
  </si>
  <si>
    <t>11040315</t>
  </si>
  <si>
    <t xml:space="preserve">اضافه‌بها به ردیف 040313، در صورتی‌که سنگ‌ها به شکل چهارضلعی با زاویه قائم به هر ابعاد و بندها در کل سطح کار دارای ضخامت یکسان باشند. </t>
  </si>
  <si>
    <t>11040401</t>
  </si>
  <si>
    <t>تهیه و نصب سنگ دو تیشه ریشه دار لاشتر یا مشابه آن در ازاره ساختمان، با ملات ماسه سیمان 1:5.</t>
  </si>
  <si>
    <t>11040402</t>
  </si>
  <si>
    <t xml:space="preserve">بنایی فرش کف با سنگ لایه‌لایه (تخته‌ای)، به ضخامت متوسط 10 سانتی‌متر با ملات ماسه سیمان 1:5. </t>
  </si>
  <si>
    <t>11040403</t>
  </si>
  <si>
    <t xml:space="preserve">اضافه‌بها به ردیف 040402، در صورتی‌که بندها در کل سطح کار دارای ضخامت یکسان باشند. </t>
  </si>
  <si>
    <t>11040404</t>
  </si>
  <si>
    <t xml:space="preserve">اضافه‌بها به ردیف 040402، در صورتی‌که سنگ‌ها به شکل چهارضلعی با زاویه قائم به هر ابعاد و بندها در کل سطح کار دارای ضخامت یکسان باشند. </t>
  </si>
  <si>
    <t>11040405</t>
  </si>
  <si>
    <t xml:space="preserve">بنایی فرش کف با سنگ قلوه با ملات ماسه سیمان 1:5. </t>
  </si>
  <si>
    <t>11040501</t>
  </si>
  <si>
    <t xml:space="preserve">تهیه، حمل و ریختن مصالح دانه‌ای زهکش طبق مشخصات به انضمام پخش و تسطیح آن‌ها. </t>
  </si>
  <si>
    <t>11040502</t>
  </si>
  <si>
    <t xml:space="preserve">تهیه، حمل و ریختن ماسه شسته رودخانه‌ای در داخل کانال‌ها، اطراف پی‌ها و لوله‌ها، کف ساختمان‌ها، معابر، محوطه‌ها و یا هر محل دیگری که لازم باشد، به انضمام پخش و تسطیح آن‌ها در ضخامت‌های لازم. </t>
  </si>
  <si>
    <t>11040503</t>
  </si>
  <si>
    <t xml:space="preserve">تهیه، حمل و ریختن ماسه کفی (خاک‌دار) در داخل کانال‌ها، اطراف پی‌ها و لوله‌ها، کف ساختمان‌ها، معابر، محوطه‌ها و یا هر محل دیگری که لازم باشد، به انضمام پخش و تسطیح آن‌ها در ضخامت‌های لازم. </t>
  </si>
  <si>
    <t>11040504</t>
  </si>
  <si>
    <t xml:space="preserve">تهیه، حمل و ریختن شن طبیعی در داخل کانال‌ها، اطراف پی‌ها و لوله‌ها، کف ساختمان‌ها، معابر، محوطه‌ها یا هر محل دیگری که لازم باشد، به انضمام پخش و تسطیح آن‌ها در ضخامت‌های لازم. </t>
  </si>
  <si>
    <t>11040505</t>
  </si>
  <si>
    <t xml:space="preserve">تهیه، حمل و ریختن شن نقلی در معابر، محوطه‌ها و یا هر محل دیگری که لازم باشد، به انضمام پخش و تسطیح آن‌ها در ضخامت‌های لازم. </t>
  </si>
  <si>
    <t>11040506</t>
  </si>
  <si>
    <t xml:space="preserve">تهیه، حمل و ریختن ماسه بادی، در داخل کانال‌ها، اطراف پی‌ها و لوله‌ها، کف ساختمان‌ها، معابر، محوطه‌ها و یا هر محل دیگری که لازم باشد، به انضمام پخش و تسطیح آن‌ها در ضخامت‌های لازم. </t>
  </si>
  <si>
    <t>11040507</t>
  </si>
  <si>
    <t xml:space="preserve">تهیه، حمل و ریختن مصالح فیلتر طبق مشخصات، به انضمام پخش و تسطیح آن‌ها. </t>
  </si>
  <si>
    <t>11040508</t>
  </si>
  <si>
    <t xml:space="preserve">اضافه‌بها به ردیف‌های 040501 تا 040507، در صورت کوبیدن مصالح ریخته شده در ضخامت‌های لازم.  </t>
  </si>
  <si>
    <t>11040509</t>
  </si>
  <si>
    <t xml:space="preserve">تهیه، حمل و ریختن خاک رس طبق مشخصات در ترانشه، کانال و کف، به انضمام پخش، تسطیح و کوبیدن آن‌ها در صورتی‌که ضخامت قشرهای خاک‌ریزی پس از کوبیده شدن حداکثر 15 سانتی‌متر باشد. </t>
  </si>
  <si>
    <t>11050101</t>
  </si>
  <si>
    <t>تهیه وسایل و قالب‌بندی با استفاده از تخته نراد خارجی، در پی‌ها و شناژهای مربوط به آن.</t>
  </si>
  <si>
    <t>11050102</t>
  </si>
  <si>
    <t>تهیه وسایل و قالب‏‌بندی با استفاده از تخته نراد خارجی، برای بتن‌ریزی پشت جدول، کف‌‏سازی و بتن مِگر به هر ارتفاع.</t>
  </si>
  <si>
    <t>11050201</t>
  </si>
  <si>
    <t>تهیه وسایل و قالب‌بندی با استفاده تخته نراد خارجی، در دیوارهای بتنی به هر ارتفاع.</t>
  </si>
  <si>
    <t>11050202</t>
  </si>
  <si>
    <t>تهیه وسایل و قالب‌بندی با استفاده از تخته نراد خارجی در دیوارهای بتنی که ارتفاع دیوار بیش از 3/5 متر و حداکثر 5/5 متر باشد.</t>
  </si>
  <si>
    <t>11050203</t>
  </si>
  <si>
    <t>تهیه وسایل و قالب‌بندی با استفاده از تخته نراد خارجی در دیوار‌های بتنی که ارتفاع دیوار بیش از 5/5 متر و حداکثر 7/5 متر باشد.</t>
  </si>
  <si>
    <t>11050204</t>
  </si>
  <si>
    <t>تهیه وسایل و قالب بندی با استفاده از تخته نراد خارجی در دیوار‌های بتنی که ارتفاع دیوار بیش از 7/5 متر و حداکثر10 متر باشد.</t>
  </si>
  <si>
    <t>11050301</t>
  </si>
  <si>
    <t>تهیه وسایل و قالب‌بندی با استفاده از تخته نراد خارجی، در ستون‌ها و شناژهای قائم با مقطع چهار ضلعی به هر ارتفاع.</t>
  </si>
  <si>
    <t>11050302</t>
  </si>
  <si>
    <t>تهیه وسایل و قالب بندی با استفاده از تخته نراد خارجی، در ستون‌ها و شناژهای قائم با مقطع چهار ضلعی که ارتفاع آن بیش از 3/5 متر و حداکثر 5/5 متر باشد.</t>
  </si>
  <si>
    <t>11050303</t>
  </si>
  <si>
    <t>تهیه وسایل و قالب بندی با استفاده از تخته نراد خارجی، در ستون‌ها و شناژهای قائم با مقطع چهار ضلعی که ارتفاع آن بیش از 5/5 متر و حداکثر 7/5 متر باشد.</t>
  </si>
  <si>
    <t>11050304</t>
  </si>
  <si>
    <t>تهیه وسایل و قالب بندی با استفاده از تخته نراد خارجی، در ستون‌ها و شناژهای قائم با مقطع چهار ضلعی که ارتفاع آن بیش از 7/5 متر و حداکثر 10 متر باشد.</t>
  </si>
  <si>
    <t>11050401</t>
  </si>
  <si>
    <t>تهیه وسایل و قالب‌بندی با استفاده از تخته نراد خارجی، در دال‌ها (تاوه‌ها) به هر ارتفاع.</t>
  </si>
  <si>
    <t>11050402</t>
  </si>
  <si>
    <t>تهیه وسایل و قالب بندی با استفاده از تخته نراد خارجی، در تاوه‌ها (دال‌ها) در صورتی که ارتفاع بیش از 3/5 متر و حداکثر 5/5 متر باشد.</t>
  </si>
  <si>
    <t>11050403</t>
  </si>
  <si>
    <t>تهیه وسایل و قالب بندی با استفاده از تخته نراد خارجی، در تاوه‌ها (دال‌ها) در صورتی که ارتفاع بیش از 5/5 متر و حداکثر 7/5 متر باشد.</t>
  </si>
  <si>
    <t>11050404</t>
  </si>
  <si>
    <t>تهیه وسایل و قالب بندی با استفاده از تخته نراد خارجی، در تاوه‌ها (دال‌ها) در صورتی که ارتفاع بیش از 7/5 متر و حداکثر 10 متر باشد.</t>
  </si>
  <si>
    <t>11050405</t>
  </si>
  <si>
    <t>تهیه وسایل و جاگذاری قالب‌های قابلمه‌ای (وافل) و برداشت آن‌ها پس از بتن ریزی در سقف‌های بتنی با تیرچه‌های دو طرفه بر حسب مترمربع تصویر افقی آن قسمت از سقف که در آن وافل به کار رفته باشد.</t>
  </si>
  <si>
    <t>11050406</t>
  </si>
  <si>
    <t>تهیه وسایل و قالب‌بندی با استفاده از تخته نراد خارجی برای دال‌های مرکب به هر ارتفاع.</t>
  </si>
  <si>
    <t>11050501</t>
  </si>
  <si>
    <t>تهیه وسایل و قالب‌بندی با استفاده از تخته نراد خارجی، در تیرهای بتنی به هر ارتفاع.</t>
  </si>
  <si>
    <t>11050502</t>
  </si>
  <si>
    <t>تهیه وسایل و قالب بندی با استفاده از تخته نراد خارجی، در تیرهای بتنی در صورتی که ارتفاع بیش از 3/5 متر و حداکثر 5/5 متر باشد.</t>
  </si>
  <si>
    <t>11050503</t>
  </si>
  <si>
    <t>تهیه وسایل و قالب بندی با استفاده از تخته نراد خارجی، در تیرهای بتنی در صورتی که ارتفاع بیش از 5/5 متر و حداکثر 7/5 متر باشد.</t>
  </si>
  <si>
    <t>11050504</t>
  </si>
  <si>
    <t>تهیه وسایل و قالب بندی با استفاده از تخته نراد خارجی، در تیرهای بتنی در صورتی که ارتفاع بیش از 7/5 متر و حداکثر10 متر باشد.</t>
  </si>
  <si>
    <t>11050601</t>
  </si>
  <si>
    <t>تهیه وسایل و قالب بندی با استفاده از تخته نراد خارجی، در شناژهای افقی روی دیوار، در هر ارتفاع.</t>
  </si>
  <si>
    <t>11050701</t>
  </si>
  <si>
    <t>تهیه وسایل و قالب‌بندی با استفاده از تخته نراد خارجی، در پله‌های بتنی شامل تمام یا برخی از اجزاء نظیر تیر، دال، دست‌انداز، کف‌پله و مانند آن به طور کامل در هر ارتفاع و به هر شکل.</t>
  </si>
  <si>
    <t>11050702</t>
  </si>
  <si>
    <t>تهیه وسایل و قالب‌بندی با استفاده از تخته نراد خارجی، روی سطح فوقانی دال و تیر بتنی شیب‌دار.</t>
  </si>
  <si>
    <t>11050801</t>
  </si>
  <si>
    <t>اضافه‌بها برای قالب بندی جدار خارجی دیوارها، تیرها و ستون‌ها، با استفاده از تخته نراد خارجی.</t>
  </si>
  <si>
    <t>11050802</t>
  </si>
  <si>
    <t>اضافه‌بها به ردیف‌های 050201 تا 050204، در صورتی که به‌جای بولت از فاصله نگهدارهای مخصوص با صفحه آب بند استفاده شود.</t>
  </si>
  <si>
    <t>11050803</t>
  </si>
  <si>
    <t>اضافه‌بها به ردیف‌های قالب‌بندی با استفاده از تخته نراد خارجی برای سطوح منحنی که نسبت به محور قائم دارای انحناء باشند، به استثنای ستون‌ها.</t>
  </si>
  <si>
    <t>11050804</t>
  </si>
  <si>
    <t>اضافه‌بها به ردیف 050301، ولی با مقطع منحنی و غیر چهار ضلعی.</t>
  </si>
  <si>
    <t>11050805</t>
  </si>
  <si>
    <t>اضافه‌بها به ردیف‏‌های قالب‏‌بندی برای اعضای بتنی شیب‌دار با استفاده از تخته نراد خارجی، در صورتی‌ که با سطح قائم یا افقی، زاویه بیش از 5 درجه داشته باشند.</t>
  </si>
  <si>
    <t>11050806</t>
  </si>
  <si>
    <t>اضافه‌بها برای حکمی بودن قالب بندی، با استفاده از تخته نراد خارجی، برای مواردی که قالب‌بندی در بتن نمایان (اکسپوز) به کار می‌رود.</t>
  </si>
  <si>
    <t>11050807</t>
  </si>
  <si>
    <t>اضافه‌بها به ردیف‌های قالب‌بندی با استفاده از تخته نراد خارجی، در صورتی که عملیات قالب‌بندی زیر تراز آب‌های زیرزمینی انجام شود و آبکشی با تلمبه موتوری در حین اجرای کار، ضروری باشد.</t>
  </si>
  <si>
    <t>11050808</t>
  </si>
  <si>
    <t>اضافه‌بهای قالب بندی، با استفاده از تخته نراد خارجی، در صورتی که قالب الزاما در کار باقی بماند (قالب گم شده).</t>
  </si>
  <si>
    <t>11050809</t>
  </si>
  <si>
    <t>اضافه‌‌بها به ردیف‌های قالب‌بندی سطوح نمایان دیوارها، تیرها، ستون‌ها و تاوه‌ها (دال‌ها)، در صورتی که به جای تخته‌نراد خارجی از تخته چند لایه‌ با روکش لاکی از جنس پلیمر (plywood) استفاده ‌شود.</t>
  </si>
  <si>
    <t>11050810</t>
  </si>
  <si>
    <t>اضافه‌بها بابت قالب‌بندی دیوارهای داخلی سازه‌های فرآیندی تصفیه‌خانه‌های آب و فاضلاب، که دارای انحنا یا شکست در ارتفاع بوده و مجموع سطوح قالب‌بندی هر یک از آنها تا 25 مترمربع باشد.</t>
  </si>
  <si>
    <t>11050901</t>
  </si>
  <si>
    <t>قالب بندی درز انبساط در بتن با استفاده از تخته نرادخارجی، با تمام وسایل لازم به استثنای کف سازیهای بتنی برحسب حجم درز.</t>
  </si>
  <si>
    <t>11050902</t>
  </si>
  <si>
    <t>تعبیه انواع درز در کف سازی های بتنی درموقع اجرا با استفاده از تخته نرادخارجی، با تمام وسایل لازم بدون پرکردن آن برحسب حجم درز.</t>
  </si>
  <si>
    <t>11050903</t>
  </si>
  <si>
    <t>تهیه وسایل، ساخت قالب چوبی و تعبیه بازشو و جایگذاری آن برای بتن‌ریزی و خارج کردن آن. اندازه‌گیری بر حسب سطح جانبی بتن محل بازشو.</t>
  </si>
  <si>
    <t>11050904</t>
  </si>
  <si>
    <t>تهیه وسایل، ساخت قالب و قالب‌بندی درزهای انقباضی بتن، و خارج کردن آن، اندازه گیری برحسب سطح جانبی بتن درز.</t>
  </si>
  <si>
    <t>11050905</t>
  </si>
  <si>
    <t>اضافه‏‌بها به ردیف‏‌های  قالب‏‌بندی چوبی در صورتی‏ که آرماتور یا داول از داخل قالب عبور داده شود.</t>
  </si>
  <si>
    <t>11051001</t>
  </si>
  <si>
    <t>تهیه وسایل، چوب‌بست و تخته‌کوبی برای جلوگیری از ریزش خاک در پی ها، گودها و کانالها در هر عمق.</t>
  </si>
  <si>
    <t>11051101</t>
  </si>
  <si>
    <t>تهیه وسایل و جاگذاری قالب‌های قابلمه‌ای (وافل) به ضخامت سقف تا 30 سانتی‏‌متر و برداشت آن‌ها پس از بتن‌‏ریزی در سقف‌های بتنی. </t>
  </si>
  <si>
    <t>11051102</t>
  </si>
  <si>
    <t>تهیه وسایل و جاگذاری قالب‌های قابلمه‌ای (وافل) به ضخامت سقف بیش از 30 سانتی‏‌متر تا 45 سانتی‏‌متر و برداشت آن‌ها پس از بتن‌‏ریزی در سقف‌های بتنی. </t>
  </si>
  <si>
    <t>11051103</t>
  </si>
  <si>
    <t>تهیه وسایل و جاگذاری قالب‌های قابلمه‌ای (وافل) به ضخامت سقف بیش از 45 سانتی‏‌متر تا 60 سانتی‌‏متر و برداشت آن‌ها پس از بتن‌‏ریزی در سقف‌های بتنی. </t>
  </si>
  <si>
    <t>11051201</t>
  </si>
  <si>
    <t>تهیه وسایل و جاگذاری قالب‌های مکعبی شکل ماندگار به هر ضخامت سقف در سقف‏‌های مجوف بتنی از جنس پلیمر.</t>
  </si>
  <si>
    <t>11051202</t>
  </si>
  <si>
    <t>تهیه وسایل و جاگذاری قالب‌های کروی یا بیضوی شکل ماندگار به هر ضخامت سقف در سقف‏‌های مجوف بتنی از جنس پلیمر.</t>
  </si>
  <si>
    <t>11060101</t>
  </si>
  <si>
    <t>تهیه وسایل و قالب‌بندی با استفاده از قالب فولادی درپی‌ها و شناژهای پی.</t>
  </si>
  <si>
    <t>11060102</t>
  </si>
  <si>
    <t>تهیه وسایل و قالب‏‌بندی با استفاده از قالب فولادی، برای بتن‌ریزی پشت جدول، کف‌‏سازی و بتن مگر به هر ارتفاع.</t>
  </si>
  <si>
    <t>11060201</t>
  </si>
  <si>
    <t>تهیه وسایل و قالب‌بندی با استفاده از قالب فولادی در دیوارهای بتنی که ارتفاع دیوار حداکثر 3/5 متر باشد.</t>
  </si>
  <si>
    <t>11060202</t>
  </si>
  <si>
    <t>تهیه وسایل و قالب‌بندی با استفاده از قالب فولادی در دیوارهای بتنی که ارتفاع دیوار بیش از 3/5 متر و حداکثر 5/5 متر باشد.</t>
  </si>
  <si>
    <t>11060203</t>
  </si>
  <si>
    <t>تهیه وسایل و قالب‌بندی با استفاده از قالب فولادی در دیوارهای بتنی که ارتفاع دیوار بیش از 5/5 متر و حداکثر 7/5 متر باشد.</t>
  </si>
  <si>
    <t>11060204</t>
  </si>
  <si>
    <t>تهیه وسایل و قالب‌بندی با استفاده از قالب فولادی در دیوارهای بتنی که ارتفاع دیوار بیش از 7/5 متر و حداکثر 10 متر باشد.</t>
  </si>
  <si>
    <t>11060301</t>
  </si>
  <si>
    <t>تهیه وسایل و قالب‌بندی با استفاده از قالب فولادی در ستون‌ها و شناژهای قائم با مقطع چهار ضلعی تا ارتفاع حداکثر 3/5 متر.</t>
  </si>
  <si>
    <t>11060302</t>
  </si>
  <si>
    <t>تهیه وسایل و قالب‌بندی با استفاده از قالب فولادی در ستون‌ها و شناژهای قائم با مقطع چهار ضلعی که ارتفاع بیش از 3/5 متر و حداکثر 5/5 متر باشد.</t>
  </si>
  <si>
    <t>11060303</t>
  </si>
  <si>
    <t>تهیه وسایل و قالب‌بندی با استفاده از قالب فولادی در ستون‌ها و شناژهای قائم با مقطع چهار ضلعی که ارتفاع بیش از 5/5 متر و حداکثر 7/5 متر باشد.</t>
  </si>
  <si>
    <t>11060304</t>
  </si>
  <si>
    <t>تهیه وسایل و قالب‌بندی با استفاده از قالب فولادی در ستون‌ها و شناژهای قائم با مقطع چهار ضلعی که ارتفاع بیش از 7/5 متر و حداکثر 10 متر باشد.</t>
  </si>
  <si>
    <t>11060401</t>
  </si>
  <si>
    <t>تهیه وسایل و قالب‌بندی با استفاده از قالب فولادی در تاوه‌ها (دال‌ها) تا ارتفاع حداکثر 3/5 متر.</t>
  </si>
  <si>
    <t>11060402</t>
  </si>
  <si>
    <t>تهیه وسایل و قالب‌بندی با استفاده از قالب فولادی در تاوه‌ها (دال‌ها) که ارتفاع بیش از 3/5 متر و حداکثر 5/5 متر باشد.</t>
  </si>
  <si>
    <t>11060403</t>
  </si>
  <si>
    <t>تهیه وسایل و قالب‌بندی با استفاده از قالب فولادی در تاوه‌ها (دال‌ها) که ارتفاع بیش از 5/5 متر و حداکثر 7/5 متر باشد.</t>
  </si>
  <si>
    <t>11060404</t>
  </si>
  <si>
    <t>تهیه وسایل و قالب‌بندی با استفاده از قالب فولادی در تاوه‌ها (دال‌ها) که ارتفاع بیش از 7/5 متر و حداکثر10 متر باشد.</t>
  </si>
  <si>
    <t>11060405</t>
  </si>
  <si>
    <t>تهیه وسایل و قالب‌بندی با استفاده از قالب فولادی برای سقف‌های مرکب.</t>
  </si>
  <si>
    <t>11060501</t>
  </si>
  <si>
    <t>تهیه وسایل و قالب‌بندی با استفاده از قالب فولادی در تیرهای بتنی تا ارتفاع حداکثر 3/5 متر.</t>
  </si>
  <si>
    <t>11060502</t>
  </si>
  <si>
    <t>تهیه وسایل و قالب‌بندی با استفاده از قالب فولادی در تیرهای بتنی که ارتفاع بیش از 3/5 متر و حداکثر 5/5 متر باشد.</t>
  </si>
  <si>
    <t>11060503</t>
  </si>
  <si>
    <t>تهیه وسایل و قالب‌بندی با استفاده از قالب فولادی در تیرهای بتنی که ارتفاع بیش از 5/5 متر و حداکثر 7/5 متر باشد.</t>
  </si>
  <si>
    <t>11060504</t>
  </si>
  <si>
    <t>تهیه وسایل و قالب‌بندی با استفاده از قالب فولادی در تیرهای بتنی که ارتفاع بیش از 7/5 متر و حداکثر 10 متر باشد.</t>
  </si>
  <si>
    <t>11060601</t>
  </si>
  <si>
    <t>تهیه وسایل و قالب‌بندی با استفاده از قالب فولادی در شناژهای افقی روی دیوار بدون نیاز به استفاده از شمع، در هر ارتفاع.</t>
  </si>
  <si>
    <t>11060701</t>
  </si>
  <si>
    <t>تهیه وسایل و قالب‌بندی با استفاده از قالب فولادی در پله‌های بتنی شامل‏ تمام یا برخی از اجزای آن نظیر تیر، تاوه، دست‏‌انداز، کف‌پله و مانند آن به طور کامل در هر ارتفاع و به هر شکل.</t>
  </si>
  <si>
    <t>11060702</t>
  </si>
  <si>
    <t>تهیه وسایل و قالب‌بندی با استفاده از قالب فولادی روی سطح فوقانی دال یا تیر بتنی شیب‌دار.</t>
  </si>
  <si>
    <t>11060801</t>
  </si>
  <si>
    <t>اضافه‌بها برای قالب‌بندی جدار خارجی دیوارها، تیرها یا ستون‌ها، با استفاده از قالب فولادی.</t>
  </si>
  <si>
    <t>11060802</t>
  </si>
  <si>
    <t>اضافه‌بها به ردیفهای 060201 تا 060204، در صورتی که به جای بولت از فاصله نگهدارهای مخصوص با صفحه آب بند استفاده شود.</t>
  </si>
  <si>
    <t>11060803</t>
  </si>
  <si>
    <t>اضافه‌بها به ردیف‌های قالب‌بندی با استفاده از قالب فولادی، برای سطوح منحنی به استثنای ستون‌ها.</t>
  </si>
  <si>
    <t>11060804</t>
  </si>
  <si>
    <t>اضافه‌بها به ردیف‌های 060301 تا 060304، ولی با مقاطع منحنی و غیر چهارضلعی.</t>
  </si>
  <si>
    <t>11060805</t>
  </si>
  <si>
    <t>اضافه‌بها به ردیف‌های قالب‌بندی برای قطعات بتنی شیب‌دار با استفاده از قالب فولادی در صورتی که با سطح قائم یا افقی، زاویه بیش از 5 درجه داشته باشند.</t>
  </si>
  <si>
    <t>11060806</t>
  </si>
  <si>
    <t>اضافه‌بها به ردیف‌های قالب‌بندی با استفاده ازقالب فولادی در صورتی که عملیات قالب‌بندی زیر تراز آب‌های زیرزمینی انجام شود و آبکشی با تلمبه موتوری در حین اجرای کار ضروری باشد.</t>
  </si>
  <si>
    <t>11060807</t>
  </si>
  <si>
    <t>اضافه‌بها به ردیف‌های قالب‌بندی دیوارها، تیرها، ستون‌ها  یا دال‌ها (تاوه‌ها)، برای مواردی که قالب‌بندی برای بتن نمایان به ‏کار می‌رود.</t>
  </si>
  <si>
    <t>11060808</t>
  </si>
  <si>
    <t>11060809</t>
  </si>
  <si>
    <t>اضافه‏‌بها به ردیف‏‌های 060201 تا 060204 در صورتی که به‌ جای غلاف از فاصله‌نگهدار‏های مخصوص آب‏‌بند فولادی استفاده شود.</t>
  </si>
  <si>
    <t>11060810</t>
  </si>
  <si>
    <t>اضافه‌‏بها به ردیف‌‏های 060201 تا 060204 در صورتی که به جای غلاف از فاصله‌نگهدار‏های مخصوص آب‏‌بند پلاستیکی استفاده شود.</t>
  </si>
  <si>
    <t>11060811</t>
  </si>
  <si>
    <t>اضافه‌‏بها به ردیف‌‏های
060201 تا 060204 در صورتی که به جای بولت از تسمه فولادی ماندگار استفاده شود.</t>
  </si>
  <si>
    <t>11060812</t>
  </si>
  <si>
    <t>اضافه‏‌بها به ردیف‌‏های قالب‏‌بندی ستون یا دیوار بابت دمونتاژ کامل قالب کلاف شده با قالب‏‌های فولادی دارای ابعاد معین (مدولار).</t>
  </si>
  <si>
    <t>11060901</t>
  </si>
  <si>
    <t>قالب بندی درز انبساط دربتن با قالب فلزی، با تمام وسایل لازم به استثنای کف سازیهای بتنی برحسب حجم درز.</t>
  </si>
  <si>
    <t>11060902</t>
  </si>
  <si>
    <t>تعبیه انواع درز کف سازی‌های بتنی درموقع اجرا با قالب فلزی، با تمام وسایل لازم بدون پرکردن آن برحسب حجم درز.</t>
  </si>
  <si>
    <t>11060911</t>
  </si>
  <si>
    <t>11060912</t>
  </si>
  <si>
    <t>تعبیه انواع درز در مقطع عرضی قطعات بتنی بدون پر کردن آن بر حسب حجم درز.</t>
  </si>
  <si>
    <t>11060913</t>
  </si>
  <si>
    <t>تهیه وسایل، ساخت قالب به منظور تعبیه بازشو و جایگذاری آن برای بتن‌ریزی و خارج کردن آن. (اندازه‌گیری بر حسب سطح جانبی بتن محل بازشو).</t>
  </si>
  <si>
    <t>11060914</t>
  </si>
  <si>
    <t>11060915</t>
  </si>
  <si>
    <t>اضافه‏‌بها به ردیف‌‏های قالب‏‌بندی فولادی در صورتی‌ که آرماتور یا داول از داخل قالب عبور داده شود.</t>
  </si>
  <si>
    <t>11060916</t>
  </si>
  <si>
    <t>تعبیه انکرباکس یا محفظه کلیدبرشی در فونداسیون، پدستال‌ها و یا اعضای دیگر بتنی.</t>
  </si>
  <si>
    <t>11061001</t>
  </si>
  <si>
    <t>قالب‌بندی با استفاده از قالب فولادی، پشت بند، چوب بست، داربست، سکوها و تمام تجهیزات لازم برای قالب‌های لغزنده قائم، با سطح مقطع ثابت.</t>
  </si>
  <si>
    <t>11061002</t>
  </si>
  <si>
    <t>قالب‌بندی با استفاده از قالب فولادی، پشت بند، چوب بست و داربست و سکوها و تمام تجهیزات لازم برای قالب لغزنده قائم در صورتی که سطح مقطع سازه متغیر باشد.</t>
  </si>
  <si>
    <t>11061003</t>
  </si>
  <si>
    <t xml:space="preserve">اضافه‌بها به ردیف‌های قالب‌بندی دیوارها در صورتی‏که قالب به شکل هرمی یا مخروطی در سیلوها، تصفیه‌خانه‌ها و مانند آن‌ها اجرا شود.  </t>
  </si>
  <si>
    <t>11061004</t>
  </si>
  <si>
    <t>قالب‌بندی با استفاده از قالب فولادی، پشت بند، چوب بست و داربست و سکوها و تمام تجهیزات لازم برای قالب بالارونده خودکششی.</t>
  </si>
  <si>
    <t>11061005</t>
  </si>
  <si>
    <t>قالب‌بندی با استفاده از قالب میزی در دال‌ها (تاوه‌ها) با تمام وسایل و ملحقات.</t>
  </si>
  <si>
    <t>11061006</t>
  </si>
  <si>
    <t>قالب‌بندی جهت بتن‌ریزی هم‌زمان دیوار و سقف با استفاده از قالب تونلی با تمام وسایل و ملحقات. </t>
  </si>
  <si>
    <t>11070101</t>
  </si>
  <si>
    <t xml:space="preserve">تهیه، بریدن، خم کردن و کار گذاشتن میلگرد ساده به قطر تا ۱۰ میلی‌متر، برای بتن مسلح با سیم پیچی لازم. </t>
  </si>
  <si>
    <t>11070102</t>
  </si>
  <si>
    <t xml:space="preserve">تهیه، بریدن، خم کردن و کار گذاشتن میلگرد ساده به قطر ۱۲ تا ۱۸ میلی‌متر برای بتن مسلح با سیم پیچی لازم. </t>
  </si>
  <si>
    <t>11070103</t>
  </si>
  <si>
    <t xml:space="preserve">تهیه، بریدن، خم کردن و کار گذاشتن میلگرد ساده به قطر 20 تا 40 میلی‌متر برای بتن مسلح با سیم پیچی لازم. </t>
  </si>
  <si>
    <t>11070201</t>
  </si>
  <si>
    <t xml:space="preserve">تهیه، بریدن، خم کردن و کار گذاشتن میلگرد آج‏دار به قطر تا ۱۰ میلی‌متر، برای بتن مسلح با سیم پیچی لازم. </t>
  </si>
  <si>
    <t>11070202</t>
  </si>
  <si>
    <t xml:space="preserve">تهیه، بریدن، خم کردن و کار گذاشتن میلگرد آج‏‌دار به قطر ۱۲ تا ۱۸ میلی‌متر، برای بتن مسلح با سیم پیچی لازم. </t>
  </si>
  <si>
    <t>11070203</t>
  </si>
  <si>
    <t xml:space="preserve">تهیه، بریدن، خم کردن و کار گذاشتن میلگرد آج‏دار به قطر ۲۰ تا 40 میلی‌متر، برای بتن مسلح با سیم پیچی لازم. </t>
  </si>
  <si>
    <t>11070204</t>
  </si>
  <si>
    <t>11070205</t>
  </si>
  <si>
    <t>تهیه، بریدن، خم کردن و کار گذاشتن میلگرد آجدار از نوع A3 به قطر 12 تا 18 میلی‌متر، برای بتن مسلح با سیم پیچی لازم .</t>
  </si>
  <si>
    <t>11070206</t>
  </si>
  <si>
    <t>تهیه، بریدن، خم کردن و کار گذاشتن میلگرد آجدار از نوع A3 به قطر20 و بیش از20 میلی‌متر، برای بتن مسلح با سیم پیچی لازم .</t>
  </si>
  <si>
    <t>11070208</t>
  </si>
  <si>
    <t>تهیه، بریدن، خم کردن و کار گذاشتن میلگرد آجدار از نوع A4 به قطر 14 تا 18 میلی‌متر، برای بتن مسلح با سیم پیچی لازم.</t>
  </si>
  <si>
    <t>11070209</t>
  </si>
  <si>
    <t>تهیه، بریدن، خم کردن و کار گذاشتن میلگرد آجدار از نوع A4 به قطر 20 و بیش از 20 میلی‌متر، برای بتن مسلح با سیم پیچی لازم.</t>
  </si>
  <si>
    <t>11070301</t>
  </si>
  <si>
    <t xml:space="preserve">اضافه‌بهای مصرف میلگرد، وقتی به صورت خرپا در تیرچه‏‌های پیش‌ساخته مصرف شود. </t>
  </si>
  <si>
    <t>11070302</t>
  </si>
  <si>
    <t xml:space="preserve">تهیه و اجرای میلگرد در دیوارهای بنایی برای مهار دیوار به اجزای سازه‌ای. </t>
  </si>
  <si>
    <t>11070303</t>
  </si>
  <si>
    <t xml:space="preserve">تهیه و اجرای میلگرد بستر گالوانیزه در دیوارهای بنایی برای مهار دیوار به اجزای سازه‌ای. </t>
  </si>
  <si>
    <t>11070304</t>
  </si>
  <si>
    <t xml:space="preserve">تهیه و ساخت قفس فولادی پیش‌‏ساخته از میلگرد با جوش‏کاری لازم به عنوان نگهدارنده قالب‎های کروی و بیضوی شکل ماندگار در سقف‌های مجوف بتنی. </t>
  </si>
  <si>
    <t>11070501</t>
  </si>
  <si>
    <t xml:space="preserve">اضافه‌بها به ردیف‏‌های میلگرد، چنانچه عملیات پایین تراز آب‏‌های زیرزمینی انجام شود و آبکشی با تلمبه موتوری در حین اجرای کار ضروری باشد. </t>
  </si>
  <si>
    <t>11070601</t>
  </si>
  <si>
    <t>تهیه و نصب میل مهار همراه با متعلقات سرمهار با جوشکاری لازم به طور کامل.</t>
  </si>
  <si>
    <t>11070602</t>
  </si>
  <si>
    <t>تهیه و نصب میل مهار همراه با متعلقات سرمهار و مهره با رزوه کردن به طور کامل.</t>
  </si>
  <si>
    <t>11070603</t>
  </si>
  <si>
    <t>تهیه، ساخت و نصب میل مهار دنده شده (بولت) از هر نوع میلگرد، با مهره و کارگذاری در محل‌های لازم (قبل از بتن ریزی).</t>
  </si>
  <si>
    <t>11070604</t>
  </si>
  <si>
    <t>تهیه مصالح و وسایل و اجرای بست به‌ وسیله تپانچه.</t>
  </si>
  <si>
    <t>11070605</t>
  </si>
  <si>
    <t>تهیه و نصب میل مهار دو سر رزوه با مهره، تا قطر 50 میلی‌متر.</t>
  </si>
  <si>
    <t>11070606</t>
  </si>
  <si>
    <t>تهیه و نصب انکربولت، میل‌مهار و استاد (stud bolt) با مهره مربوط از فولاد St52 تا St90، تا قطر 50 میلی‌متر.</t>
  </si>
  <si>
    <t>11070607</t>
  </si>
  <si>
    <t>اضافه‌بها به ردیف‌های 070605 و 070606 در صورتی که قطر بولت بیش از 50 میلی‌متر باشد.</t>
  </si>
  <si>
    <t>11070608</t>
  </si>
  <si>
    <t>تهیه و نصب انکربولت، میل‌مهار و استاد (stud bolt) با مهره مربوط از فولاد ST60.</t>
  </si>
  <si>
    <t>11070609</t>
  </si>
  <si>
    <t>تهیه و نصب انکربولت، میل‌مهار و استاد (stud bolt)  با مهره مربوط از فولاد ST90.</t>
  </si>
  <si>
    <t>11070610</t>
  </si>
  <si>
    <t xml:space="preserve">تهیه و نصب میل‌مهار جوشی از میلگرد ساده تا قطر 40 میلی‌متر، با متعلقات سرمهار و جوشکاری لازم به طور کامل. </t>
  </si>
  <si>
    <t>11070611</t>
  </si>
  <si>
    <t xml:space="preserve">تهیه و نصب میل‌مهار دو سر رزوه از میلگرد ساده تا قطر 40 میلی‌متر، با متعلقات سرمهار به طور کامل. </t>
  </si>
  <si>
    <t>11070612</t>
  </si>
  <si>
    <t xml:space="preserve">تهیه، ساخت و نصب بولت از میلگرد ساده تا قطر 40 میلی‌متر، با متعلقات لازم قبل از بتن ریزی. </t>
  </si>
  <si>
    <t>11070615</t>
  </si>
  <si>
    <t xml:space="preserve">کسربها به ردیف‏‌های 070610 تا 070612، در صورت استفاده از میلگرد آج‏‌دار. </t>
  </si>
  <si>
    <t>11070616</t>
  </si>
  <si>
    <t xml:space="preserve">اضافه‏‌بها به ردیف‏‌های 070611 و 070612، در صورت استفاده از فولاد کربنی Ck45. </t>
  </si>
  <si>
    <t>11070620</t>
  </si>
  <si>
    <t xml:space="preserve">تهیه، مونتاژ و جاگذاری میل‌مهار از میلگرد آج‌‏دار با متعلقات سرمهار جهت اجرای مهار ناتنیده تا قطر 40 میلی‌متر. </t>
  </si>
  <si>
    <t>11070625</t>
  </si>
  <si>
    <t xml:space="preserve">میخ‌کوبی به‌ وسیله چکش فشنگی (تپانچه) روی سطوح بتنی یا فولادی با میخ مخصوص فولادی به طول 20 تا 35 میلی‏‌متر. </t>
  </si>
  <si>
    <t>11070701</t>
  </si>
  <si>
    <t xml:space="preserve">تهیه، مونتاژ و جاگذاری کابل بدون روکش برای اجرای مهار تنیده. </t>
  </si>
  <si>
    <t>11070702</t>
  </si>
  <si>
    <t xml:space="preserve">تهیه، مونتاژ و جاگذاری کابل روکش‌‏دار برای اجرای مهار تنیده. </t>
  </si>
  <si>
    <t>11070703</t>
  </si>
  <si>
    <t xml:space="preserve">اجرای عملیات کشش مهار ناتنیده (میل‏‌مهار) به ازای هر مهار. </t>
  </si>
  <si>
    <t>11070704</t>
  </si>
  <si>
    <t xml:space="preserve">اجرای عملیات کشش مهار تنیده دو رشته‏‌ای به ازای هر مهار. </t>
  </si>
  <si>
    <t>11070705</t>
  </si>
  <si>
    <t xml:space="preserve">اضافه‌بها به ردیف ۰۷۰۷۰۴ به ازای هر رشته کابل مازاد بر دو رشته که در مهار تنیده افزوده می‌شود تا ۵ رشته. </t>
  </si>
  <si>
    <t>11070710</t>
  </si>
  <si>
    <t xml:space="preserve">تهیه، مونتاژ و جاگذاری کابل بدون روکش در سقف‏‌های پیش‌‏تنیده بتنی که به روش محصور اجرا می‏‌گردد، به همراه عملیات کشش و کلیه متعلقات مربوط. </t>
  </si>
  <si>
    <t>11070711</t>
  </si>
  <si>
    <t xml:space="preserve">تهیه، مونتاژ و جاگذاری کابل روکش‏‌دار در سقف‏‌های پیش‏‌تنیده بتنی که به روش غیرمحصور اجرا می‏‌گردد، به همراه عملیات کشش و کلیه متعلقات مربوط. </t>
  </si>
  <si>
    <t>11070801</t>
  </si>
  <si>
    <t xml:space="preserve">تهیه و کاشت بولت مکانیکی به همراه سوراخ‏‌کاری. </t>
  </si>
  <si>
    <t>11070802</t>
  </si>
  <si>
    <t xml:space="preserve">تهیه و کاشت بولت یا میلگرد با چسب مخصوص به همراه سوراخ‏‌کاری. </t>
  </si>
  <si>
    <t>11070901</t>
  </si>
  <si>
    <t xml:space="preserve">تهیه و اجرای اتصال مکانیکی میلگردها به یکدیگر به همراه رزوه کردن میلگردها. </t>
  </si>
  <si>
    <t>11070902</t>
  </si>
  <si>
    <t xml:space="preserve">اتصال میلگردها به یکدیگر به روش جوش‏کاری ذوبی فشاری گازی به همراه آماده‌‏سازی محل اتصال. </t>
  </si>
  <si>
    <t>11080101</t>
  </si>
  <si>
    <t>تهیه و اجرای بتن با شن و ماسه شسته طبیعی یا شکسته، با ۱۰۰ کیلوگرم سیمان در متر‏مکعب بتن.</t>
  </si>
  <si>
    <t>11080102</t>
  </si>
  <si>
    <t xml:space="preserve">تهیه و اجرای بتن با شن و ماسه شسته طبیعی یا شکسته، با ۱۵۰ کیلوگرم سیمان در متر‏مکعب بتن. </t>
  </si>
  <si>
    <t>11080103</t>
  </si>
  <si>
    <t xml:space="preserve">تهیه و اجرای بتن با شن و ماسه شسته طبیعی یا شکسته با مقاومت فشاری مشخصه ۱۲ مگاپاسکال. </t>
  </si>
  <si>
    <t>11080104</t>
  </si>
  <si>
    <t xml:space="preserve">تهیه و اجرای بتن با شن و ماسه شسته طبیعی یا شکسته با مقاومت فشاری مشخصه ۱۶ مگاپاسکال. </t>
  </si>
  <si>
    <t>11080105</t>
  </si>
  <si>
    <t xml:space="preserve">تهیه و اجرای بتن با شن و ماسه شسته طبیعی یا شکسته با مقاومت فشاری مشخصه ۲۰ مگاپاسکال. </t>
  </si>
  <si>
    <t>11080106</t>
  </si>
  <si>
    <t xml:space="preserve">تهیه و اجرای بتن با شن و ماسه شسته طبیعی یا شکسته با مقاومت فشاری مشخصه ۲۵ مگاپاسکال. </t>
  </si>
  <si>
    <t>11080107</t>
  </si>
  <si>
    <t xml:space="preserve">تهیه و اجرای بتن با شن و ماسه شسته طبیعی یا شکسته با مقاومت فشاری مشخصه ۳۰ مگاپاسکال. </t>
  </si>
  <si>
    <t>11080108</t>
  </si>
  <si>
    <t xml:space="preserve">تهیه و اجرای بتن با شن و ماسه شسته طبیعی یا شکسته با مقاومت فشاری مشخصه ۳۵ مگاپاسکال. </t>
  </si>
  <si>
    <t>11080109</t>
  </si>
  <si>
    <t xml:space="preserve">تهیه و اجرای بتن با شن و ماسه شسته طبیعی یا شکسته با مقاومت فشاری مشخصه ۴۰ مگاپاسکال. </t>
  </si>
  <si>
    <t>11080110</t>
  </si>
  <si>
    <t>تهیه و اجرای بتن با شن و ماسه شسته طبیعی یا شکسته با مقاومت فشاری مشخصه بیش از 40 مگاپاسکال.</t>
  </si>
  <si>
    <t>11080111</t>
  </si>
  <si>
    <t>اضافه‌بها به ردیف‌های ۰۸۰۱۰۱تا 080109، در صورتی که از سنگ شکسته کوهی استفاده شده باشد.</t>
  </si>
  <si>
    <t>11080201</t>
  </si>
  <si>
    <t xml:space="preserve">تهیه و اجرای بتن سبک با پوکه معدنی و ۱۵۰ کیلوگرم سیمان در مترمکعب بتن. </t>
  </si>
  <si>
    <t>11080202</t>
  </si>
  <si>
    <t xml:space="preserve">تهیه و اجرای بتن سبک با پوکه صنعتی و ۱۵۰ کیلوگرم سیمان در مترمکعب بتن. </t>
  </si>
  <si>
    <t>11080203</t>
  </si>
  <si>
    <t>تهیه و اجرای بتن سبک با خرده آجر حاصل از آجرچینی و 150 کیلوگرم سیمان در متر مکعب بتن.</t>
  </si>
  <si>
    <t>11080204</t>
  </si>
  <si>
    <t>تهیه و اجرای بتن سبک سلولی، با مواد شیمیایی کف‌زا یا مشابه آن، با 250 کیلوگرم سیمان در مترمکعب بتن.</t>
  </si>
  <si>
    <t>11080205</t>
  </si>
  <si>
    <t>اضافه‌بها به ردیف 080203، برای آن بخش از بتن سبک که خرده آجر آن از خارج از کارگاه تهیه شود.</t>
  </si>
  <si>
    <t>11080301</t>
  </si>
  <si>
    <t xml:space="preserve">اضافه‌بها برای بتن‌ریزی ستون‌ها، دیوارها، شناژها، تیرها و همچنین کلاف‌های‌ بتنی‌ واحدهای بنایی‌ (غیر از فونداسیون‌)، که جدا از سقف بتن‌ریزی شوند. </t>
  </si>
  <si>
    <t>11080302</t>
  </si>
  <si>
    <t xml:space="preserve">اضافه‌بها برای بتن‌ریزی سقف‏ها، ستون‌ها، دیوارها، شناژها و تیرهایی که همراه سقف بتن‌ریزی شوند. </t>
  </si>
  <si>
    <t>11080303</t>
  </si>
  <si>
    <t>اضافه‌بها برای بتن‌ریزی سقف‌ها، تیر و شناژهایی که همراه سقف بتن‌ریزی میشوند در سقف‌های شیب‌دار با شیب بیش از20 درصد نسبت به افق، یا سقف‌های قوسی که سطح روی آن‌ها نیاز به قالب‌بندی نداشته باشد.</t>
  </si>
  <si>
    <t>11080304</t>
  </si>
  <si>
    <t xml:space="preserve">اضافه‌بها به ردیف‌های بتن‌ریزی، هرگاه ضخامت بتن برابر ۱۵ سانتی‌متر یا کمتر باشد. </t>
  </si>
  <si>
    <t>11080305</t>
  </si>
  <si>
    <t xml:space="preserve">اضافه‌بها برای کرم‌بندی به منظور هدایت آب (حجم کل بتن که برای آن کرم‌بندی انجام شده ملاک محاسبه است). </t>
  </si>
  <si>
    <t>11080306</t>
  </si>
  <si>
    <t>اضافه‌بها برای بتن کف سازیها با هر وسیله و به هر ضخامت.</t>
  </si>
  <si>
    <t>11080307</t>
  </si>
  <si>
    <t xml:space="preserve">اضافه‌بها برای هرنوع بتن‌ریزی که پایین تراز آب انجام شود و آبکشی حین انجام کار با تلمبه موتوری الزامی باشد. </t>
  </si>
  <si>
    <t>11080308</t>
  </si>
  <si>
    <t xml:space="preserve">لیسه‌ای کردن سطح بتن تازه ریخته شده به هر روش. </t>
  </si>
  <si>
    <t>11080309</t>
  </si>
  <si>
    <t xml:space="preserve">مضرس کردن، آجدار کردن یا راه‌راه کردن سطح بتن تازه ریخته شده در رامپ‌ها و موارد مشابه. </t>
  </si>
  <si>
    <t>11080310</t>
  </si>
  <si>
    <t xml:space="preserve">اضافه‌بها به ردیف‌های بتن‌ریزی، در صورت مصرف بتن در بتن مسلح. </t>
  </si>
  <si>
    <t>11080311</t>
  </si>
  <si>
    <t xml:space="preserve">اضافه‌بها به ردیف‌های بتن‌ریزی برای سختی ارتعاش بتن، در صورتی که میلگرد به کار رفته بیش از ۱۸۰ کیلوگرم در مترمکعب بتن باشد. </t>
  </si>
  <si>
    <t>11080312</t>
  </si>
  <si>
    <t xml:space="preserve">تهیه مصالح و اجرای ملات به رنگ خاکستری و به ضخامت یک سانتی‌متر، به منظور سخت‏سازی بتن برای افزایش مقاومت در مقابل سایش، روی بتن کف. </t>
  </si>
  <si>
    <t>11080313</t>
  </si>
  <si>
    <t xml:space="preserve">تهیه مصالح و اجرای ملات به رنگ خاکستری و به ضخامت دو سانتی‌متر، به منظور سخت‏سازی بتن برای افزایش مقاومت در مقابل سایش، روی بتن کف. </t>
  </si>
  <si>
    <t>11080314</t>
  </si>
  <si>
    <t xml:space="preserve">اضافه‌بها برای بتن‌ریزی پی‌ها با دقت پرداخت یک میلی‌متر بر متر (mm/m 1) و یا دقت بیشتر. </t>
  </si>
  <si>
    <t>11080315</t>
  </si>
  <si>
    <t xml:space="preserve">اضافه‏بها به ردیف‏های 080312 و 080313، در صورتی که رنگ ملات، به جز رنگ خاکستری باشد، به ازای هر یک سانتی‏متر ضخامت ملات. </t>
  </si>
  <si>
    <t>11080316</t>
  </si>
  <si>
    <t xml:space="preserve">ایجاد شیار به هر ابعاد، در ملات موضوع ردیف‏های 080312 و 080313، به وسیله کاتر. </t>
  </si>
  <si>
    <t>11080401</t>
  </si>
  <si>
    <t xml:space="preserve">اضافه‌بها برای مصرف سیمان اضافی، نسبت به عیار درج شده در ردیف‌های مربوط. </t>
  </si>
  <si>
    <t>11080402</t>
  </si>
  <si>
    <t>اضافه‌بها برای مصرف سیمان نوع 2 در بتن یا ملاتهای بنایی به جای سیمان نوع 1.</t>
  </si>
  <si>
    <t>11080403</t>
  </si>
  <si>
    <t>اضافه‌بها برای مصرف سیمان اضافی، نسبت به عیار درج شده در ردیف‌های بتن ریزی، در صورتی که از سیمان نوع 1 استفاده شود.</t>
  </si>
  <si>
    <t>11080404</t>
  </si>
  <si>
    <t>کابلشو از نوع پرسی آلومینیومی  و برای سیم یا کابل به ‌مقطع 16 میلی‌متر مربع.</t>
  </si>
  <si>
    <t>11080405</t>
  </si>
  <si>
    <t>کابلشو از نوع پرسی آلومینیومی  و برای سیم یا کابل به ‌مقطع 25 میلی‌متر مربع.</t>
  </si>
  <si>
    <t>11080406</t>
  </si>
  <si>
    <t>کابلشو از نوع پرسی آلومینیومی  و برای سیم یا کابل به ‌مقطع 35 میلی‌متر مربع.</t>
  </si>
  <si>
    <t>11080407</t>
  </si>
  <si>
    <t>کابلشو از نوع پرسی آلومینیومی  و برای سیم یا کابل به ‌مقطع 50 میلی‌متر مربع.</t>
  </si>
  <si>
    <t>11080408</t>
  </si>
  <si>
    <t>کابلشو از نوع پرسی آلومینیومی  و برای سیم یا کابل به ‌مقطع 70 میلی‌متر مربع.</t>
  </si>
  <si>
    <t>11080409</t>
  </si>
  <si>
    <t>کابلشو از نوع پرسی آلومینیومی  و برای سیم یا کابل به ‌مقطع 95 میلی‌متر مربع.</t>
  </si>
  <si>
    <t>11080410</t>
  </si>
  <si>
    <t>کابلشو از نوع پرسی آلومینیومی  و برای سیم یا کابل به ‌مقطع 120 میلی‌متر مربع.</t>
  </si>
  <si>
    <t>11080411</t>
  </si>
  <si>
    <t>کابلشو از نوع پرسی آلومینیومی  و برای سیم یا کابل به ‌مقطع 150 میلی‌متر مربع.</t>
  </si>
  <si>
    <t>11080412</t>
  </si>
  <si>
    <t>کابلشو از نوع پرسی آلومینیومی  و برای سیم یا کابل به ‌مقطع 185 میلی‌متر مربع.</t>
  </si>
  <si>
    <t>11080413</t>
  </si>
  <si>
    <t>کابلشو از نوع پرسی آلومینیومی  و برای سیم یا کابل به ‌مقطع 240 میلی‌متر مربع.</t>
  </si>
  <si>
    <t>11080414</t>
  </si>
  <si>
    <t>کابلشو از نوع پرسی آلومینیومی  و برای سیم یا کابل به ‌مقطع 300 میلی‌متر مربع.</t>
  </si>
  <si>
    <t>11080415</t>
  </si>
  <si>
    <t>کابلشو از نوع پرسی آلومینیومی  و برای سیم یا کابل به ‌مقطع 400 میلی‌متر مربع.</t>
  </si>
  <si>
    <t>11080416</t>
  </si>
  <si>
    <t>کابلشو از نوع پرسی آلومینیومی  و برای سیم یا کابل به ‌مقطع 500 میلی‌متر مربع.</t>
  </si>
  <si>
    <t>11080501</t>
  </si>
  <si>
    <t xml:space="preserve">تهیه و اجرای گروت سیمانی برای زیر بیس‌پلیت و محل‌های لازم. </t>
  </si>
  <si>
    <t>11080502</t>
  </si>
  <si>
    <t xml:space="preserve">تهیه و اجرای گروت اپوکسی برای زیر بیس‌پلیت و محل‌های لازم. </t>
  </si>
  <si>
    <t>11080503</t>
  </si>
  <si>
    <t>تهیه و مصرف ژل میکروسیلیس برای آب‌بندی و ارتقای مشخصات پایایی بتن در مخازن آب و تصفیه‌خانه‌های آب و فاضلاب.</t>
  </si>
  <si>
    <t>11080601</t>
  </si>
  <si>
    <t xml:space="preserve">تهیه مصالح و اجرای عملیات تزریق تا ۳۰ لیتر دوغاب در متر طول مهار. </t>
  </si>
  <si>
    <t>11080602</t>
  </si>
  <si>
    <t xml:space="preserve">اضافه‌بها به ردیف ۰۸۰۶۰۱ بابت تزریق بیش از ۳۰ لیتر دوغاب در متر‌طول مهار به ازای هر لیتر دوغاب. </t>
  </si>
  <si>
    <t>11080603</t>
  </si>
  <si>
    <t>اضافه‌بها به ردیف های 080601 و 080602 به منظور آماده سازی مهار تنیده برای تامین طول محدوده تزریق.</t>
  </si>
  <si>
    <t>11080701</t>
  </si>
  <si>
    <t xml:space="preserve">تهیه و اجرای بتن پاششی به روش خشک با عیار 400 کیلوگرم سیمان در مترمکعب روی دیواره‏‎های خاکی، به ازای هر سانتی‌متر ضخامت. </t>
  </si>
  <si>
    <t>11080702</t>
  </si>
  <si>
    <t xml:space="preserve">تهیه و اجرای بتن پاششی به روش تر با عیار 400 کیلوگرم سیمان در مترمکعب روی دیواره‏‎های خاکی، به ازای هر سانتی‌متر ضخامت. </t>
  </si>
  <si>
    <t>11080801</t>
  </si>
  <si>
    <t xml:space="preserve">تهیه و مصرف ژل میکروسیلیس برای آب‌بندی و ارتقای مشخصات پایایی بتن. </t>
  </si>
  <si>
    <t>11090101</t>
  </si>
  <si>
    <t>11090102</t>
  </si>
  <si>
    <t>11090103</t>
  </si>
  <si>
    <t xml:space="preserve">تهیه، ساخت و نصب ستون از دو یا چند تیرآهن، ناودانی یا نبشی، در صورتی که به وسیله جوش مستقیما به یکدیگر متصل شوند. </t>
  </si>
  <si>
    <t>11090104</t>
  </si>
  <si>
    <t xml:space="preserve">تهیه، ساخت و نصب ستون از دو یا چند تیرآهن، ناودانی یا نبشی به همراه ورق‏های تقویتی و بست‏های افقی یا مایل. </t>
  </si>
  <si>
    <t>11090105</t>
  </si>
  <si>
    <t>تهیه، ساخت و نصب ستون‌های مشبک از انواع تیرآهن، ناودانی، نبشی و مانند آن، با جوشکاری، ساییدن، وصله و اتصال‌های مربوط به‌ ساخت آنها.</t>
  </si>
  <si>
    <t>11090106</t>
  </si>
  <si>
    <t xml:space="preserve">تهیه، ساخت و نصب ستون از ورق با مقطع چهارگوش، H و شکل‏های دیگر. </t>
  </si>
  <si>
    <t>11090201</t>
  </si>
  <si>
    <t>تهیه و کار گذاشتن تیر ساده (تیرریزی ساده) از یک تیرآهن.</t>
  </si>
  <si>
    <t>11090202</t>
  </si>
  <si>
    <t>تهیه، ساخت و کار گذاشتن تیر ساده (تیرریزی ساده) از دو یا چند تیرآهن با اتصال‌های مربوط و یا به طریق جوشکاری مستقیم به یکدیگر.</t>
  </si>
  <si>
    <t>11090203</t>
  </si>
  <si>
    <t>تهیه و نصب پرلین روی سطوح شیبدار اسکلت فلزی یا خرپا از پروفیل Z با وصله های طولی پرلین‌ها به یکدیگر و پیچ و مهره لازم، قطعات اتصالی به اسکلت فلزی یا خرپا.</t>
  </si>
  <si>
    <t>11090204</t>
  </si>
  <si>
    <t>تهیه و نصب پرلین روی سطوح شیبدار اسکلت فلزی یا خرپا از ناودانی با وصله های طولی پرلین‌ها به یکدیگر و قطعات اتصالی به اسکلت فلزی یا خرپا.</t>
  </si>
  <si>
    <t>11090205</t>
  </si>
  <si>
    <t>تهیه و نصب پرلین روی سطوح شیبدار اسکلت فلزی یا خرپا با تیرآهن، با وصله های طولی پرلین‌ها به یکدیگر و قطعات اتصالی به اسکلت فلزی یا خرپا.</t>
  </si>
  <si>
    <t>11090206</t>
  </si>
  <si>
    <t>تهیه، ساخت و نصب تیر پله از تیرآهن یا ناودانی، با تمام عملیات برشکاری، جوشکاری و اتصال‌های مربوط همراه با وصله‌های لازم برای اتصال به عضو دیگر.</t>
  </si>
  <si>
    <t>11090207</t>
  </si>
  <si>
    <t>تهیه، ساخت و نصب جویست (تیر مشبک سبک)، متشکل از نبشی، سپری، تسمه و میلگرد، با جوشکاری و ساییدن.</t>
  </si>
  <si>
    <t>11090208</t>
  </si>
  <si>
    <t>تهیه، ساخت و نصب انواع پلهای فلزی روی آبروها و کانالها از ناودانی، تیرآهن، ورق و سایر پروفیلهای لازم با جوشکاری و ساییدن.</t>
  </si>
  <si>
    <t>11090209</t>
  </si>
  <si>
    <t>تیرریزی داخل تیرهای حمال با تیرآهن به صورت تودلی، به منظور پوشش، با برش و جوشکاری لازم. بهای نبشی و قطعات اتصالی نیز از همین ردیف پرداخت می شود.</t>
  </si>
  <si>
    <t>11090210</t>
  </si>
  <si>
    <t>تهیه و نصب تیرحمال متشکل از یک تیرآهن یا ناودانی بدون وصله یا ورقهای تقویتی، همراه با جوشکاریهای لازم در محل اتصال با عضو دیگر.</t>
  </si>
  <si>
    <t>11090211</t>
  </si>
  <si>
    <t>تهیه، ساخت و نصب تیر حمال، متشکل از یک تیرآهن یا ناودانی با وصله یا ورقهای تقویتی، با برش، جوشکاری و ساییدن همراه با جوشکاری در محل اتصال با عضو دیگر.</t>
  </si>
  <si>
    <t>11090212</t>
  </si>
  <si>
    <t>تهیه، ساخت و نصب تیر حمال، متشکل از دو یا چند تیرآهن یا ناودانی، در صورتی که ورقهای اتصال و وصله‌های تقویتی در آن به‌کار رفته باشد، با برشکاری، جوشکاری و ساییدن همراه با جوشکاری در محل اتصال با عضو دیگر.</t>
  </si>
  <si>
    <t>11090213</t>
  </si>
  <si>
    <t>تهیه و ساخت تیرهای مشبک به اشکال مختلف، متشکل از تیرآهن، ناودانی، نبشی، سپری، ورق و تسمه و نصب آن برای دهانه تا20 متر در هر ارتفاع، شامل شابلون سازی، بریدن، جوشکاری و ساییدن با وصله های اتصال و قطعات اتصالی به اعضای دیگر.</t>
  </si>
  <si>
    <t>11090214</t>
  </si>
  <si>
    <t>تهیه و ساخت تیرهای مشبک به اشکال مختلف، متشکل از تیرآهن، ناودانی نبشی، سپری، ورق و تسمه و نصب آن برای دهانه بیش از 20 متر تا 30 متر در هر ارتفاع، شامل شابلون سازی بریدن، جوشکاری و ساییدن با وصله های اتصال و قطعات اتصالی به اعضای دیگر.</t>
  </si>
  <si>
    <t>11090215</t>
  </si>
  <si>
    <t>تهیه، ساخت و نصب تیر و یا تیرهای حمال از ورق به شکل تیر آهن یا اشکال دیگر با ورق‌های اتصالی وصله‌های تقویتی لازم با برشکاری، جوشکاری و ساییدن همراه با جوشکاری در محل اتصال با عضو دیگر.</t>
  </si>
  <si>
    <t>11090216</t>
  </si>
  <si>
    <t>اضافه‌بها به ردیف‌های 090106 و  090215 در صورتی که برای نصب اسکلت به جای جوش از پیچ و مهره استفاده شود همراه با سوراخ کاری.</t>
  </si>
  <si>
    <t>11090217</t>
  </si>
  <si>
    <t>اضافه‌بها به ردیف 090204 در صورتی که پرلین به صورت قائم (girt) نصب شود.</t>
  </si>
  <si>
    <t>11090218</t>
  </si>
  <si>
    <t>اضافه‌بها به ردیف 090216، در صورتی که از پیچ و مهره مخصوص که نیاز به "ترک‌متر" ندارند استفاده شود.</t>
  </si>
  <si>
    <t>11090220</t>
  </si>
  <si>
    <t xml:space="preserve">تهیه و کار گذاشتن تیر ساده (تیرریزی ساده) از یک تیرآهن یا ناودانی. </t>
  </si>
  <si>
    <t>11090221</t>
  </si>
  <si>
    <t xml:space="preserve">تهیه و کار گذاشتن تیر ساده (تیرریزی ساده) از یک تیرآهن یا ناودانی، به همراه ورق‏های تقویتی. </t>
  </si>
  <si>
    <t>11090222</t>
  </si>
  <si>
    <t xml:space="preserve">تهیه، ساخت و کار گذاشتن تیر ساده (تیرریزی ساده) از دو یا چند تیرآهن یا ناودانی، در صورتی که به وسیله جوش مستقیما به یکدیگر متصل شوند. </t>
  </si>
  <si>
    <t>11090223</t>
  </si>
  <si>
    <t xml:space="preserve">تهیه، ساخت و کار گذاشتن تیر ساده (تیرریزی ساده) از دو یا چند تیرآهن، ناودانی یا نبشی، به همراه ورق‏های تقویتی و بست‏های افقی یا مایل. </t>
  </si>
  <si>
    <t>11090224</t>
  </si>
  <si>
    <t xml:space="preserve">تهیه، ساخت و نصب تیر پله از تیرآهن یا ناودانی، به همراه اتصالات مربوط. </t>
  </si>
  <si>
    <t>11090225</t>
  </si>
  <si>
    <t xml:space="preserve">تهیه، ساخت و نصب تیر به صورت تودلی، از یک تیرآهن یا ناودانی، به همراه اتصالات مربوط. </t>
  </si>
  <si>
    <t>11090226</t>
  </si>
  <si>
    <t xml:space="preserve">تهیه، ساخت و نصب تیر به صورت تودلی، از یک تیرآهن یا ناودانی، به همراه ورق‏های تقویتی و اتصالات مربوط. </t>
  </si>
  <si>
    <t>11090227</t>
  </si>
  <si>
    <t xml:space="preserve">تهیه، ساخت و نصب تیر به صورت تودلی از دو یا چند تیرآهن یا ناودانی، در صورتی که به وسیله جوش مستقیما به یکدیگر متصل شوند، به همراه اتصالات مربوط. </t>
  </si>
  <si>
    <t>11090228</t>
  </si>
  <si>
    <t xml:space="preserve">تهیه، ساخت و نصب تیر به صورت تودلی از دو یا چند تیرآهن یا ناودانی به همراه ورق‏های تقویتی و بست‏های افقی یا مایل و اتصالات مربوط. </t>
  </si>
  <si>
    <t>11090229</t>
  </si>
  <si>
    <t xml:space="preserve">تهیه، ساخت و نصب تیر به صورت تودلی با تیر ساخته شده از ورق به شکل تیرآهن یا اشکال دیگر به همراه اتصالات مربوط. </t>
  </si>
  <si>
    <t>11090230</t>
  </si>
  <si>
    <t xml:space="preserve">تهیه، ساخت و نصب تیر اصلی از یک تیرآهن یا ناودانی. </t>
  </si>
  <si>
    <t>11090231</t>
  </si>
  <si>
    <t xml:space="preserve">تهیه، ساخت و نصب تیر اصلی از یک تیرآهن یا ناودانی با ورق‏های تقویتی. </t>
  </si>
  <si>
    <t>11090232</t>
  </si>
  <si>
    <t xml:space="preserve">تهیه، ساخت و نصب تیر اصلی، از دو یا چند تیرآهن یا ناودانی، در صورتی که به وسیله جوش مستقیما به یکدیگر متصل شوند. </t>
  </si>
  <si>
    <t>11090233</t>
  </si>
  <si>
    <t xml:space="preserve">تهیه، ساخت و نصب تیر اصلی، از دو یا چند تیرآهن یا ناودانی به همراه ورق‏های تقویتی و بست‏های افقی یا مایل. </t>
  </si>
  <si>
    <t>11090234</t>
  </si>
  <si>
    <t xml:space="preserve">تهیه، ساخت و نصب تیر اصلی از ورق به شکل تیرآهن یا اشکال دیگر به همراه ورق‏های تقویتی و ورق‏های سخت‏کننده. </t>
  </si>
  <si>
    <t>11090235</t>
  </si>
  <si>
    <t>11090236</t>
  </si>
  <si>
    <t xml:space="preserve">تهیه و نصب پرلین از تیرآهن یا ناودانی روی سطوح شیب‏دار اسکلت فولادی یا خرپا به همراه اتصالات مربوط. </t>
  </si>
  <si>
    <t>11090237</t>
  </si>
  <si>
    <t xml:space="preserve">تهیه، ساخت و نصب تیرچه خرپایی (تیرچه فولادی با جان باز) از نبشی، سپری، ورق و میلگرد به همراه اتصالات مربوط. </t>
  </si>
  <si>
    <t>11090238</t>
  </si>
  <si>
    <t xml:space="preserve">تهیه، ساخت و نصب انواع پل‏های فولادی روی آبروها و کانال‏ها از ناودانی، تیرآهن، ورق، میلگرد و مانند آن به همراه اتصالات مربوط. </t>
  </si>
  <si>
    <t>11090301</t>
  </si>
  <si>
    <t>تهیه و ساخت خرپاهای فلزی به اشکال مختلف، مرکب از تیرآهن، ناودانی، نبشی، ورق، تسمه و غیره و نصب آن برای دهانه تا 20 متر در هر ارتفاع، شامل شابلون سازی، بریدن، جوشکاری، ساییدن با وصله های اتصال.</t>
  </si>
  <si>
    <t>11090302</t>
  </si>
  <si>
    <t>تهیه و ساخت خرپاهای فلزی به اشکال مختلف، مرکب از تیرآهن، ناودانی، نبشی، ورق، تسمه و غیره و نصب آن برای دهانه بیش از20 متر تا30 متر در هر ارتفاع شامل شابلون‌سازی، بریدن، جوشکاری، ساییدن با وصله های اتصال.</t>
  </si>
  <si>
    <t>11090303</t>
  </si>
  <si>
    <t>اضافه‌بها به ردیف‌های 090301 و 090302 چنانچه برای ساخت خرپا بجای پروفیل‌های یاد شده از ورق استفاده شود.</t>
  </si>
  <si>
    <t>11090304</t>
  </si>
  <si>
    <t>تهیه، ساخت و نصب نگهدارنده لوله‌ها در تصفیه‌خانه‌های آب و فاضلاب یا ابنیه آبی با استفاده از تیرآهن، ناودانی، نبشی، لوله، ورق، تسمه و غیره به ارتفاع تا 4 متر شامل: برشکاری، ساییدن، جوشکاری و اتصالات مربوط.</t>
  </si>
  <si>
    <t>11090305</t>
  </si>
  <si>
    <t xml:space="preserve">تهیه، ساخت و نصب ستون‌های خرپایی به اشکال مختلف از تیرآهن، ناودانی، نبشی و مانند آن، با اتصال اعضای خرپا بدون استفاده از ورق. </t>
  </si>
  <si>
    <t>11090306</t>
  </si>
  <si>
    <t xml:space="preserve">تهیه، ساخت و نصب ستون‌های خرپایی به اشکال مختلف از تیرآهن، ناودانی، نبشی و مانند آن، با اتصال اعضای خرپا با استفاده از ورق. </t>
  </si>
  <si>
    <t>11090307</t>
  </si>
  <si>
    <t xml:space="preserve">تهیه، ساخت و نصب ستون‏های خرپایی به اشکال مختلف از ورق. </t>
  </si>
  <si>
    <t>11090308</t>
  </si>
  <si>
    <t xml:space="preserve">تهیه، ساخت و نصب تیرهای خرپایی به اشکال مختلف از تیرآهن، ناودانی، نبشی، سپری و مانند آن با اتصال اعضای خرپا به یکدیگر بدون استفاده از ورق، برای دهانه تا ۲۰ متر در هر ارتفاع. </t>
  </si>
  <si>
    <t>11090309</t>
  </si>
  <si>
    <t xml:space="preserve">تهیه، ساخت و نصب تیرهای خرپایی به اشکال مختلف از تیرآهن، ناودانی، نبشی، سپری و مانند آن با اتصال اعضای خرپا به یکدیگر با استفاده از ورق، برای دهانه تا ۲۰ متر در هر ارتفاع. </t>
  </si>
  <si>
    <t>11090310</t>
  </si>
  <si>
    <t xml:space="preserve">تهیه، ساخت و نصب تیرهای خرپایی به اشکال مختلف از ورق، برای دهانه تا ۲۰ متر در هر ارتفاع. </t>
  </si>
  <si>
    <t>11090320</t>
  </si>
  <si>
    <t xml:space="preserve">تهیه، ساخت و اجرای سازه نگهبان فولادی از تیرآهن، ناودانی، نبشی، سپری، ورق و مانند آن، برای آن قسمت از سازه نگهبان که الزاماً در کار باقی بماند. </t>
  </si>
  <si>
    <t>11090321</t>
  </si>
  <si>
    <t xml:space="preserve">تهیه، ساخت و اجرای سازه نگهبان فولادی از تیرآهن، ناودانی، نبشی، سپری، ورق و مانند آن، برای آن قسمت از سازه نگهبان که در کار باقی نمی‏ماند. </t>
  </si>
  <si>
    <t>11090401</t>
  </si>
  <si>
    <t xml:space="preserve">تهیه، ساخت و نصب قا‌ب‌های فولادی که جان و بال آن‌ها از ورق بریده و ساخته شده‌اند (با جان متغیر)، به همراه کف‌ستون‌ها، انواع ورق‌های تقویتی و اتصالات مربوط برای دهانه تا 30 متر. </t>
  </si>
  <si>
    <t>11090402</t>
  </si>
  <si>
    <t xml:space="preserve">تهیه، ساخت و نصب بادبند متشکل از یک یا چند پروفیل از نبشی، تیرآهن، ناودانی، سپری و مانند آن با تمام قطعات اتصال به ستون، تیر یا اعضای بادبند به یکدیگر. </t>
  </si>
  <si>
    <t>11090403</t>
  </si>
  <si>
    <t>تهیه و نصب باد بند که هر عضو آن از پروفیل لوله تشکیل شده باشد با تمام قطعات اتصال به ستون یا تیر یا اعضای باد بند به یکدیگر، برشکاری، جوشکاری و ساییدن.</t>
  </si>
  <si>
    <t>11090404</t>
  </si>
  <si>
    <t xml:space="preserve">تهیه، ساخت و نصب باد‏بند از ورق با تمام قطعات اتصال به ستون، تیر یا اعضای بادبند به یکدیگر. </t>
  </si>
  <si>
    <t>11090501</t>
  </si>
  <si>
    <t xml:space="preserve">تهیه، ساخت و نصب برج‏های فولادی مرتفع آب. </t>
  </si>
  <si>
    <t>11090601</t>
  </si>
  <si>
    <t xml:space="preserve">اضافه‌بها به ردیف‏های تیر در صورت تغییر ارتفاع جان تیرآهن به روش لانه زنبوری بدون استفاده از ورق برای افزایش ارتفاع جان، با ورق‌های تقویتی لازم. </t>
  </si>
  <si>
    <t>11090602</t>
  </si>
  <si>
    <t xml:space="preserve">اضافه‌بها به ردیف‏های تیر در صورت تغییر ارتفاع جان تیرآهن به روش لانه زنبوری با استفاده از ورق برای افزایش ارتفاع جان، با ورق‌های تقویتی لازم. </t>
  </si>
  <si>
    <t>11090603</t>
  </si>
  <si>
    <t xml:space="preserve">اضافه‌بها به ردیف‏های تیر در صورت تغییر ارتفاع جان تیرآهن با برش به خط مستقیم در جان تیرآهن، بدون استفاده از ورق برای تغییر ارتفاع جان تیرآهن. </t>
  </si>
  <si>
    <t>11090604</t>
  </si>
  <si>
    <t xml:space="preserve">اضافه‌بها به ردیف‏های تیر در صورت تغییر ارتفاع جان تیرآهن با برش مستقیم در جان تیرآهن، با استفاده از ورق برای افزایش ارتفاع جان تیرآهن. </t>
  </si>
  <si>
    <t>11090605</t>
  </si>
  <si>
    <t xml:space="preserve">اضافه‌بها در صورت مصرف تیرآهن بال پهن، به جای تیرآهن معمولی. </t>
  </si>
  <si>
    <t>11090606</t>
  </si>
  <si>
    <t xml:space="preserve">اضافه‌بها در صورت خم کردن تیرآهن، ناودانی و سایر پروفیل‏های فولادی برای تیرهای قوسی شکل، پله‌های مدور و مانند آن (فقط برای قسمت قوسی شکل). </t>
  </si>
  <si>
    <t>11090607</t>
  </si>
  <si>
    <t xml:space="preserve">اضافه‌بها به ردیف‏های 090229 و 090234 برای تیرهای قوسی شکل با برش خط منحنی در بال یا جان تیر (فقط برای قسمت قوسی شکل). </t>
  </si>
  <si>
    <t>11090608</t>
  </si>
  <si>
    <t>11090609</t>
  </si>
  <si>
    <t>11090701</t>
  </si>
  <si>
    <t xml:space="preserve">تهیه و ساخت قطعات فولادی اتصالی و نصب در داخل کارهای بتنی یا بنایی، قبل از اجرای کارهای یاد شده، از نبشی، سپری، ورق، تسمه، میلگرد، لوله و مانند آن، با شاخک‏های لازم. </t>
  </si>
  <si>
    <t>11090702</t>
  </si>
  <si>
    <t xml:space="preserve">تهیه، ساخت و نصب برشگیر از ناودانی، نبشی، میلگرد، ورق و مانند آن روی قطعات اسکلت فولادی. </t>
  </si>
  <si>
    <t>11090703</t>
  </si>
  <si>
    <t>تهیه و اجرای نبشی لبه پله، آبچکان و سایر موارد همراه با بریدن، جوشکاری و ساییدن.</t>
  </si>
  <si>
    <t>11090704</t>
  </si>
  <si>
    <t xml:space="preserve">تهیه، ساخت و نصب لوله رابط فولادی (Paddle pipe) برای نصب در داخل کارهای بتنی در تصفیه‌خانه‌های آب و فاضلاب یا ابنیه آبی، به همراه تسمه آب‌بند کننده قبل از اجرای بتن‌ریزی، به طور کامل. </t>
  </si>
  <si>
    <t>11090705</t>
  </si>
  <si>
    <t>11090706</t>
  </si>
  <si>
    <t xml:space="preserve">تهیه، ساخت و نصب نگهدارنده لوله‌ها در تصفیه‌خانه‌های آب و فاضلاب یا ابنیه آبی و مانند آن از تیرآهن، ناودانی، نبشی، ورق و مانند آن به ارتفاع تا ۴ متر. </t>
  </si>
  <si>
    <t>11090801</t>
  </si>
  <si>
    <t>جوش‏کاری با بعد موثر تا ۵ میلی‌متر، همراه ساییدن.</t>
  </si>
  <si>
    <t>11090802</t>
  </si>
  <si>
    <t>جوش‏کاری برای بعد موثر بیش از ۵ میلی‌متر تا ۷ میلی‌متر، همراه ساییدن.</t>
  </si>
  <si>
    <t>11090803</t>
  </si>
  <si>
    <t>جوش‏کاری برای بعد موثر بیش از ۷ میلی‌متر تا ۱۰ میلی‌متر، همراه ساییدن.</t>
  </si>
  <si>
    <t>11090804</t>
  </si>
  <si>
    <t>جوش‏کاری برای بعد موثر بیش از ۱۰ میلی‌متر تا ۱۵ میلی‌متر، همراه ساییدن.</t>
  </si>
  <si>
    <t>11090805</t>
  </si>
  <si>
    <t xml:space="preserve">اضافه‌بها به ردیف‌های ۰۹۰۸۰۱ تا ۰۹۰۸۰۴، در صورت استفاده از روش جوش‏کاری با گاز محافظ. </t>
  </si>
  <si>
    <t>11090901</t>
  </si>
  <si>
    <t>تهیه، ساخت و نصب اسکلت فلزی برای زیرسازی نصب سنگ پلاک به‌طریق خشک شامل نبشی، ناودانی، تیرآهن و قوطی با جوشکاری لازم.</t>
  </si>
  <si>
    <t>11091001</t>
  </si>
  <si>
    <t>11091002</t>
  </si>
  <si>
    <t>11091003</t>
  </si>
  <si>
    <t>11091004</t>
  </si>
  <si>
    <t>11091010</t>
  </si>
  <si>
    <t xml:space="preserve">اضافه‏بها به ردیف های 091001 تا 091003 برای استفاده از پیچ و مهره با پوشش گالوانیزه گرم. </t>
  </si>
  <si>
    <t>11091011</t>
  </si>
  <si>
    <t xml:space="preserve">اضافه‏بها به ردیف های 091001 تا 091003 برای استفاده از پیچ و مهره با پوشش گالوانیزه سرد. </t>
  </si>
  <si>
    <t>11091012</t>
  </si>
  <si>
    <t xml:space="preserve">اضافه‏بها به ردیف‏های 091001 تا 091003 برای استفاده از پیچ و مهره با پوشش ورقه‏ای. </t>
  </si>
  <si>
    <t>11091101</t>
  </si>
  <si>
    <t xml:space="preserve">تهیه پیونده‌ها و قطعات انتهای سر اعضا، به روش براده‌برداری، کوبن‏کاری یا آهنگری با وزن قطعات تا 250 گرم برای سازه‌های فضاکار. </t>
  </si>
  <si>
    <t>11091102</t>
  </si>
  <si>
    <t>تهیه قطعات کوبن‌کاری با ضخامت جدار متغیر بیش از 5 میلی‌متر با ماشین‌کاری اصلاحی مانند قطعات سرلوله‌ها و پیونده‌های کاسان با وزن بیش از یک ‌کیلوگرم.</t>
  </si>
  <si>
    <t>11091103</t>
  </si>
  <si>
    <t>تهیه قطعات کوبن‌کاری حجیم (مثلاً کروی) با ماشین‌کاری اصلاحی با وزن قطعات بیش از یک ‌کیلوگرم.</t>
  </si>
  <si>
    <t>11091104</t>
  </si>
  <si>
    <t xml:space="preserve">تهیه پیونده‌ها و قطعات انتهای سر اعضا، به روش براده‌برداری، کوبن‏کاری یا آهنگری با وزن قطعات بیش از 250 گرم تا یک کیلوگرم برای سازه‌های فضاکار . </t>
  </si>
  <si>
    <t>11091105</t>
  </si>
  <si>
    <t xml:space="preserve">تهیه پیونده‌ها و قطعات انتهای سر اعضا، به روش براده‌برداری، کوبن‏کاری یا آهنگری با وزن قطعات بیش از یک کیلوگرم برای سازه‌های فضاکار . </t>
  </si>
  <si>
    <t>11091106</t>
  </si>
  <si>
    <t>اضافه‌بها برای ردیف‌های 091101 تا 091105 برای استفاده از فولاد st52 یا فولاد کربنی ck45.</t>
  </si>
  <si>
    <t>11091107</t>
  </si>
  <si>
    <t>اضافه‌بها نسبت به ردیف‌های 091102 تا 091105 برای کوبن‌کاری پیونده‌های کاسان.</t>
  </si>
  <si>
    <t>11091108</t>
  </si>
  <si>
    <t xml:space="preserve">اضافه‌بها برای ماشین‌کاری استاندارد قطعات کوبن‌کاری ردیف‌های 091101 تا 091105 (برای پیونده‌های استاندارد). </t>
  </si>
  <si>
    <t>11091109</t>
  </si>
  <si>
    <t xml:space="preserve">اضافه‌بها برای ماشین‌کاری سنگین قطعات کوبن‌کار ردیف‌های 091101 تا 091104 (برای پیوندهای خاص در سازه‌های غیر تخت و سوراخکاری اضافی). </t>
  </si>
  <si>
    <t>11091110</t>
  </si>
  <si>
    <t xml:space="preserve">اضافه‌بها به ردیف‌های ۰۹۱۱۰۱، ۰۹۱۱۰۴ و 091105 برای ماشین‌کاری پیونده‌ها. </t>
  </si>
  <si>
    <t>11091111</t>
  </si>
  <si>
    <t xml:space="preserve">اضافه‌بها به ردیف‌های ۰۹۱۱۰۱، ۰۹۱۱۰۴ و 091105 برای ماشین‌کاری خاص پیونده‌ها. </t>
  </si>
  <si>
    <t>11091112</t>
  </si>
  <si>
    <t xml:space="preserve">اضافه‌بها به ردیف‌های ۰۹۱۱۰۱، ۰۹۱۱۰۴ و 091105 برای ماشین‌کاری روی قطعات انتهای سر اعضا. </t>
  </si>
  <si>
    <t>11091113</t>
  </si>
  <si>
    <t xml:space="preserve">اضافه‌بها به ردیف‌های ۰۹۱۱۰۱، ۰۹۱۱۰۴ و 091105 برای استفاده از فولاد St52 یا فولاد کربنی Ck45. </t>
  </si>
  <si>
    <t>11091114</t>
  </si>
  <si>
    <t xml:space="preserve">اضافه‌بها به ردیف‌های ۰۹۱۱۰۱، ۰۹۱۱۰۴ و 091105 برای قطعاتی که به روش گرم، گالوانیزه شوند. </t>
  </si>
  <si>
    <t>11091115</t>
  </si>
  <si>
    <t xml:space="preserve">اضافه‌بها به ردیف‌های ۰۹۱۱۰۱، ۰۹۱۱۰۴ و 091105 برای قطعاتی که به روش سرد، گالوانیزه شوند. </t>
  </si>
  <si>
    <t>11091116</t>
  </si>
  <si>
    <t>اضافه‌بها نسبت به ردیف 091112 برای استفاده از لوله‌های با کلفتی جدار بیش از 7 میلی‌متر.</t>
  </si>
  <si>
    <t>11091117</t>
  </si>
  <si>
    <t>اضافه‌بها نسبت به ردیف 091112  برای آماده‌سازی سر اضلاع با برشکاری طبق الگو و سنگ‌زدن.</t>
  </si>
  <si>
    <t>11091118</t>
  </si>
  <si>
    <t xml:space="preserve">اضافه‌بها نسبت به ردیف 091112 برای استفاده از لوله‌ها و پروفیل‌های و قطعات گالوانیزه. </t>
  </si>
  <si>
    <t>11091123</t>
  </si>
  <si>
    <t xml:space="preserve">اضافه‌بها نسبت به ردیف‌های 091118 تا 091122 برای پیش‌گرم کردن فولادهای کربنی یا کم‌آلیاژ. </t>
  </si>
  <si>
    <t>11091124</t>
  </si>
  <si>
    <t>تهیه پیچ از رده 8.8 برای پیچ‌های تا قطر 24 میلمیتر و مهره از رده 8 و آماده‌سازی آنها به شکل‌های استاندارد.</t>
  </si>
  <si>
    <t>11091125</t>
  </si>
  <si>
    <t>تهیه پیچ از رده 8.8 برای پیچ‌های با قطر بیش از 24 میلمیتر و مهره از رده 8  به شکل‌های استاندارد.</t>
  </si>
  <si>
    <t>11091126</t>
  </si>
  <si>
    <t xml:space="preserve">تهیه پیچ از رده 10.9 برای پیچ‌های تا قطر 24 میلمیتر و مهره از رده 10 و آماده‌سازی آن‌ها. </t>
  </si>
  <si>
    <t>11091127</t>
  </si>
  <si>
    <t xml:space="preserve">تهیه پیچ از رده 10.9 برای پیچ‌های با قطر بیش از 24 میلمیتر و مهره از رده 10. </t>
  </si>
  <si>
    <t>11091128</t>
  </si>
  <si>
    <t>اضافه‌بها نسبت به ردیف‌های 91124 تا 91127 برای استفاده از پیچ‌های با گالوانیزه پودری به شکل‌های استاندارد.</t>
  </si>
  <si>
    <t>11091129</t>
  </si>
  <si>
    <t>11091130</t>
  </si>
  <si>
    <t xml:space="preserve">تهیه پیونده‌های ریخته‌گری شده از فولاد برای قطعات تا 50 کیلوگرم و ماشین‌کاری آن‌ها. </t>
  </si>
  <si>
    <t>11091131</t>
  </si>
  <si>
    <t>تهیه پیونده‌های ریخته‌گری شده از فولادی برای قطعات بیش از 50 کیلوگرم و ماشین‌کاری آن‌ها.</t>
  </si>
  <si>
    <t>11091201</t>
  </si>
  <si>
    <t>اضافه‌بها برای ردیف‌های 091101 تا 091104 برای استفاده از فولاد St52 یا فولاد کربنی Ck45.</t>
  </si>
  <si>
    <t>11091301</t>
  </si>
  <si>
    <t>اضافه‌بها برای ماشین‌کاری استاندارد قطعات کوبن‌کاری نسبت به ردیف‌های 091102 تا 091104 برای پیونده‌های استاندارد.</t>
  </si>
  <si>
    <t>11091401</t>
  </si>
  <si>
    <t xml:space="preserve">اضافه‌بها برای ماشین‌کاری خاص قطعات کوبن‌کاری نسبت به ردیف‌های 091101 تا 091104. </t>
  </si>
  <si>
    <t>11091501</t>
  </si>
  <si>
    <t>اضافه‌بها برای ردیف های 091101 تا 091104 برای گالوانیزه کردن قطعات.</t>
  </si>
  <si>
    <t>11091601</t>
  </si>
  <si>
    <t xml:space="preserve">تهیه و آماده‌سازی واحدهای سازه‌ فضاکار از لوله درزدار از فولاد St37 شامل بریدن به اندازه‌های معین، پلیسه‌گیری، سنگ‌زدن و مونتاژ آن‏ها با قطعات الحاقی در داخل جیگ و آماده‌کردن برای جوش‏کاری. </t>
  </si>
  <si>
    <t>11091605</t>
  </si>
  <si>
    <t xml:space="preserve">اضافه‌بها نسبت به ردیف‌ ۰۹۱۶۰۱، در صورتی که وزن پروفیل یا لوله عضو کمتر از دو کیلوگرم باشد. </t>
  </si>
  <si>
    <t>11091606</t>
  </si>
  <si>
    <t xml:space="preserve">کسربها نسبت به ردیف‌ ۰۹۱۶۰۱، در صورتی که به جای لوله درزدار، از نبشی و مانند آن استفاده شود. </t>
  </si>
  <si>
    <t>11091607</t>
  </si>
  <si>
    <t xml:space="preserve">اضافه‌بها نسبت به ردیف‌ ۰۹۱۶۰۱، در صورتی که به جای لوله، از اضلاع حاصل از پرس کاری و نورد سرد استفاده شود (مانند قوطی). </t>
  </si>
  <si>
    <t>11091608</t>
  </si>
  <si>
    <t xml:space="preserve">اضافه‌بها نسبت به ردیف ۰۹۱۶۰۱، برای استفاده از فولاد St52. </t>
  </si>
  <si>
    <t>11091609</t>
  </si>
  <si>
    <t xml:space="preserve">اضافه‌بها نسبت به ردیف ۰۹۱۶۰۱، برای استفاده از لوله‌های با ضخامت جدار بیش از ۷ میلی‌متر. </t>
  </si>
  <si>
    <t>11091610</t>
  </si>
  <si>
    <t xml:space="preserve">اضافه‌بها نسبت به ردیف ۰۹۱۶۰۱، برای آماده‌سازی سر اضلاع برای جوش‏کاری مستقیم به یکدیگر با برشکاری طبق الگو و سنگ‌زدن. </t>
  </si>
  <si>
    <t>11091611</t>
  </si>
  <si>
    <t xml:space="preserve">اضافه‌بها نسبت به ردیف ۰۹۱۶۰۱، بابت دوپهن کردن سر پروفیل لوله فولادی و سوراخ‏کاری لازم. </t>
  </si>
  <si>
    <t>11091612</t>
  </si>
  <si>
    <t xml:space="preserve">اضافه‌بها نسبت به ردیف ۰۹۱۶۰۱، برای استفاده از لوله که به روش گرم، گالوانیزه شده باشد. </t>
  </si>
  <si>
    <t>11091613</t>
  </si>
  <si>
    <t>11091701</t>
  </si>
  <si>
    <t xml:space="preserve">تهیه و آماده‌سازی واحدهای سازه‌ فضاکار از پروفیل‌های مختلف از فولاد st37 شامل بریدن اجزا به اندازه‌های معین و پلیسه‌گیری و سنگ‌زدن و مونتاژ آنها در داخل جیگ و آماده‌کردن برای جوشکاری. </t>
  </si>
  <si>
    <t>11091801</t>
  </si>
  <si>
    <t xml:space="preserve">اضافه‌بها نسبت به ردیف‌ 091601 در صورتی که وزن پروفیل یا لوله عضو کمتر از دو کیلوگرم باشد. </t>
  </si>
  <si>
    <t>11091901</t>
  </si>
  <si>
    <t xml:space="preserve">اضافه‌بها نسبت به ردیف‌ 091601 برای اضلاع حاصل از پرس کاری و نورد سرد (به جز لوله). </t>
  </si>
  <si>
    <t>11092001</t>
  </si>
  <si>
    <t>اضافه‌بها نسبت به ردیف 091601 برای استفاده از فولاد St52.</t>
  </si>
  <si>
    <t>11092101</t>
  </si>
  <si>
    <t>اضافه‌بها نسبت به ردیف 091601 برای استفاده از لوله‌های با ضخامت جدار بیش از 7 میلی‌متر.</t>
  </si>
  <si>
    <t>11092201</t>
  </si>
  <si>
    <t>اضافه‌بها نسبت به ردیف 091601 برای آماده‌سازی سر اضلاع برای جوشکاری مستقیم به یکدیگر با برشکاری طبق الگو و سنگ‌زدن.</t>
  </si>
  <si>
    <t>11092202</t>
  </si>
  <si>
    <t>اضافه‌بها نسبت به ردیف 091601 بابت دوپهن کردن سر پروفیل لوله فولادی.</t>
  </si>
  <si>
    <t>11092301</t>
  </si>
  <si>
    <t xml:space="preserve">اضافه‌بها نسبت به ردیف 091601 برای استفاده از لوله گالوانیزه. </t>
  </si>
  <si>
    <t>11092401</t>
  </si>
  <si>
    <t>تهیه پیچ از رده 8/8 برای پیچ‌های تا قطر 24 میلی‌متر و مهره از رده 8 و آماده‌ سازی آن‌ها به شکل‌های استاندارد در سازه فضاکار (و پین مربوط).</t>
  </si>
  <si>
    <t>11092402</t>
  </si>
  <si>
    <t>تهیه پیچ از رده 8/8 برای پیچ‌های با قطر بیش از 24 میلی‌متر و مهره از رده 8 و آماده ‌سازی آن‌ها به شکل‌های استاندارد در سازه فضاکار (و پین مربوط).</t>
  </si>
  <si>
    <t>11092403</t>
  </si>
  <si>
    <t>اضافه‌بها نسبت به ردیف‌های 092401 و 092402 برای استفاده از پیچ از رده 10/9 (و مهره رده 10).</t>
  </si>
  <si>
    <t>11092501</t>
  </si>
  <si>
    <t>اضافه‌بها نسبت به ردیف‌های 092401 و 092402 برای استفاده از پیچ‌های با گالوانیزه پودری.</t>
  </si>
  <si>
    <t>11092601</t>
  </si>
  <si>
    <t>اضافه‌بها نسبت به ردیف‌های 092401 و 092402 برای استفاده از پیچ‌های به شکل خاص غیر استاندارد (نظیر گرد).</t>
  </si>
  <si>
    <t>11092602</t>
  </si>
  <si>
    <t>11092701</t>
  </si>
  <si>
    <t xml:space="preserve">تهیه قطعات ریخته‌گری شده از فولاد برای پیونده‌ها و ادوات اتصال قطعات تا 50 کیلوگرم و ماشین‌کاری آن‌ها. </t>
  </si>
  <si>
    <t>11092702</t>
  </si>
  <si>
    <t>تهیه قطعات ریخته‌گری شده از فولاد برای پیونده‌ها و ادوات اتصال قطعات بیش از 50 کیلوگرم و ماشین‌کاری آن‌ها.</t>
  </si>
  <si>
    <t>11092801</t>
  </si>
  <si>
    <t xml:space="preserve">هزینه بافت و نصب شبکه‌های سازه فضاکار تخت نسبت به هزینه تهیه و آماده‏سازی قطعات. </t>
  </si>
  <si>
    <t>11092802</t>
  </si>
  <si>
    <t>11092803</t>
  </si>
  <si>
    <t xml:space="preserve">هزینه بافت و نصب شبکه‌های سازه فضاکار با انحنا در دو امتداد (گنبدها) نسبت به هزینه تهیه و آماده‏سازی قطعات. </t>
  </si>
  <si>
    <t>11092804</t>
  </si>
  <si>
    <t xml:space="preserve">هزینه بافت و نصب شبکه‌های سازه فضاکار دارای فرم‌های آزاد نسبت به هزینه تهیه و آماده‏سازی قطعات. </t>
  </si>
  <si>
    <t>11100101</t>
  </si>
  <si>
    <t xml:space="preserve">اجرای سقف تیرچه و بلوک به ضخامت 20 سانتی‌متر با تیرچه پاشنه بتنی و بلوک توخالی بتنی، شامل تهیه تمام مصالح به استثنای میلگرد، و تهیه تجهیزات لازم به طور کامل. </t>
  </si>
  <si>
    <t>11100102</t>
  </si>
  <si>
    <t xml:space="preserve">اجرای سقف تیرچه و بلوک به ضخامت ۲۵ سانتی‌متر با تیرچه پاشنه بتنی و بلوک توخالی بتنی، شامل تهیه تمام مصالح به استثنای میلگرد، و تهیه تجهیزات لازم به طور کامل. </t>
  </si>
  <si>
    <t>11100103</t>
  </si>
  <si>
    <t xml:space="preserve">اجرای سقف تیرچه و بلوک به ضخامت ۳۰ سانتی‌متر با تیرچه پاشنه بتنی و بلوک توخالی بتنی، شامل تهیه تمام مصالح به استثنای میلگرد، و تهیه تجهیزات لازم به طور کامل. </t>
  </si>
  <si>
    <t>11100104</t>
  </si>
  <si>
    <t xml:space="preserve">اجرای سقف تیرچه و بلوک به ضخامت ۳۵ سانتی‌متر با تیرچه پاشنه بتنی و بلوک توخالی بتنی، شامل تهیه تمام مصالح به استثنای میلگرد، و تهیه تجهیزات لازم به طور کامل. </t>
  </si>
  <si>
    <t>11100201</t>
  </si>
  <si>
    <t>اجرای سقف بتنی به ضخامت 21 سانتی‌متر با تیرچه و بلوک توخالی سفالی، شامل تهیه تمام مصالح به استثنای میلگرد، و همچنین تهیه تجهیزات مورد لزوم به طور کامل.</t>
  </si>
  <si>
    <t>11100202</t>
  </si>
  <si>
    <t xml:space="preserve">اجرای سقف تیرچه و بلوک به ضخامت ۲۵ سانتی‌متر با تیرچه پاشنه بتنی و بلوک توخالی سفالی، شامل تهیه تمام مصالح به استثنای میلگرد، و تهیه تجهیزات لازم به طور کامل. </t>
  </si>
  <si>
    <t>11100203</t>
  </si>
  <si>
    <t xml:space="preserve">اجرای سقف تیرچه و بلوک به ضخامت ۳۰ سانتی‌متر با تیرچه پاشنه بتنی و بلوک توخالی سفالی، شامل تهیه تمام مصالح به استثنای میلگرد، و تهیه تجهیزات لازم به طور کامل. </t>
  </si>
  <si>
    <t>11100204</t>
  </si>
  <si>
    <t>اجرای سقف بتنی به ضخامت 35 سانتی‌متر با تیرچه و بلوک توخالی سفالی، شامل تهیه تمام مصالح به استثنای میلگرد، و همچنین تهیه تجهیزات مورد لزوم به طور کامل.</t>
  </si>
  <si>
    <t>11100205</t>
  </si>
  <si>
    <t>اجرای سقف بتنی به ضخامت 40 سانتی‌متر با تیرچه و بلوک توخالی سفالی، شامل تهیه تمام مصالح به استثنای میلگرد، و همچنین تهیه تجهیزات مورد لزوم به طور کامل.</t>
  </si>
  <si>
    <t>11100301</t>
  </si>
  <si>
    <t>اضافه‌بها به ردیف‌های سقف بتنی با تیرچه و بلوک، در صورتی که از تیرچه با کفشک سفالی (تیرچه فوندوله‌ای) استفاده شود.</t>
  </si>
  <si>
    <t>11100305</t>
  </si>
  <si>
    <t xml:space="preserve">اجرای سقف تیرچه و بلوک به ضخامت ۲۵ سانتی‌متر با تیرچه پاشنه بتنی و بلوک پلی‏‌استایرن منبسط ‏شده، شامل تهیه تمام مصالح به استثنای میلگرد، و تهیه تجهیزات لازم به طور کامل. </t>
  </si>
  <si>
    <t>11100306</t>
  </si>
  <si>
    <t xml:space="preserve">اجرای سقف تیرچه و بلوک به ضخامت ۳۰ سانتی‌متر با تیرچه پاشنه بتنی و بلوک پلی‏‌استایرن منبسط ‏شده، شامل تهیه تمام مصالح به استثنای میلگرد، و تهیه تجهیزات لازم به طور کامل. </t>
  </si>
  <si>
    <t>11100401</t>
  </si>
  <si>
    <t xml:space="preserve">اجرای سقف تیرچه و بلوک به ضخامت 20 سانتی‌متر با تیرچه فولادی با جان باز و بلوک توخالی بتنی شامل تهیه تمام مصالح به استثنای تیرچه فولادی و میلگرد و تهیه تجهیزات لازم به طور کامل. </t>
  </si>
  <si>
    <t>11100402</t>
  </si>
  <si>
    <t xml:space="preserve">اجرای سقف تیرچه و بلوک به ضخامت ۲۵ سانتی‌متر با تیرچه فولادی با جان باز و بلوک توخالی بتنی شامل تهیه تمام مصالح به استثنای تیرچه فولادی و میلگرد و تهیه تجهیزات لازم به طور کامل. </t>
  </si>
  <si>
    <t>11100403</t>
  </si>
  <si>
    <t xml:space="preserve">اجرای سقف تیرچه و بلوک به ضخامت ۳۰ سانتی‌متر با تیرچه فولادی با جان باز و بلوک توخالی بتنی شامل تهیه تمام مصالح به استثنای تیرچه فولادی و میلگرد و تهیه تجهیزات لازم به طور کامل. </t>
  </si>
  <si>
    <t>11100404</t>
  </si>
  <si>
    <t>اضافه‌بها به ردیفهای سقف سبک با بلوک بتنی در صورتی که در تهیه بلوک از پوکه استفاده شده باشد.</t>
  </si>
  <si>
    <t>11100405</t>
  </si>
  <si>
    <t xml:space="preserve">اجرای سقف تیرچه و بلوک به ضخامت 35 سانتی‌متر با تیرچه فولادی با جان باز و بلوک توخالی بتنی، شامل تهیه تمام مصالح به استثنای تیرچه فولادی و میلگرد، و تهیه تجهیزات لازم به طور کامل. </t>
  </si>
  <si>
    <t>11100501</t>
  </si>
  <si>
    <t xml:space="preserve">اجرای سقف تیرچه و بلوک به ضخامت ۲۵ سانتی‌متر با تیرچه فولادی با جان باز و بلوک توخالی سفالی، شامل تهیه تمام مصالح به استثنای تیرچه فولادی و میلگرد، و تهیه تجهیزات لازم به طور کامل. </t>
  </si>
  <si>
    <t>11100502</t>
  </si>
  <si>
    <t xml:space="preserve">اجرای سقف تیرچه و بلوک به ضخامت ۳۰ سانتی‌متر با تیرچه فولادی با جان باز و بلوک توخالی سفالی، شامل تهیه تمام مصالح به استثنای تیرچه فولادی و میلگرد، و تهیه تجهیزات لازم به طور کامل. </t>
  </si>
  <si>
    <t>11100601</t>
  </si>
  <si>
    <t xml:space="preserve">اجرای سقف تیرچه و بلوک به ضخامت ۲۵ سانتی‌متر با تیرچه فولادی با جان باز و بلوک پلی‏‌استایرن منبسط‏ شده، شامل تهیه تمام مصالح به استثنای تیرچه فولادی و میلگرد و تهیه تجهیزات لازم به طور کامل. </t>
  </si>
  <si>
    <t>11100602</t>
  </si>
  <si>
    <t xml:space="preserve">اجرای سقف تیرچه و بلوک به ضخامت 30 سانتی‌متر با تیرچه فولادی با جان باز و بلوک پلی‏‌استایرن منبسط‏ شده، شامل تهیه تمام مصالح به استثنای تیرچه فولادی و میلگرد و تهیه تجهیزات لازم به طور کامل. </t>
  </si>
  <si>
    <t>11100701</t>
  </si>
  <si>
    <t xml:space="preserve">اضافه‌بها به ردیف‏‌های سقف تیرچه و بلوک، در صورتی که مقاومت فشاری مشخصه بتن سقف، بیش از 20 مگاپاسکال و حداکثر 25 مگاپاسکال باشد. </t>
  </si>
  <si>
    <t>11100702</t>
  </si>
  <si>
    <t xml:space="preserve">اضافه‌بها به ردیف‌‏های سقف تیرچه و بلوک، در صورتی که مقاومت فشاری مشخصه بتن سقف، بیش از 25 مگاپاسکال و حداکثر 30 مگاپاسکال باشد. </t>
  </si>
  <si>
    <t>11100703</t>
  </si>
  <si>
    <t xml:space="preserve">اضافه‌بها به ردیف‌‏های سقف تیرچه و بلوک با بلوک بتنی، در صورتی که در تهیه بلوک از پوکه معدنی استفاده شده باشد. </t>
  </si>
  <si>
    <t>11110101</t>
  </si>
  <si>
    <t>11110102</t>
  </si>
  <si>
    <t>آجرکاری با آجر ماسه آهکی (سیلیکاتی)، به ابعاد آجر فشاری با ضخامت یک و نیم آجر و بیشتر و ملات باتارد 1:2:9.</t>
  </si>
  <si>
    <t>11110103</t>
  </si>
  <si>
    <t>آجرکاری با آجر ماسه آهکی (سیلیکاتی)، به ابعاد آجر فشاری با ضخامت یک و نیم آجر و بیشتر و ملات ماسه آهک 1:3.</t>
  </si>
  <si>
    <t>11110104</t>
  </si>
  <si>
    <t>11110105</t>
  </si>
  <si>
    <t>دیوار یک آجره با آجر ماسه آهکی (سیلیکاتی)، به ابعاد آجر فشاری با ملات باتارد 1:2:9.</t>
  </si>
  <si>
    <t>11110106</t>
  </si>
  <si>
    <t>دیوار یک آجره با آجر ماسه آهکی (سیلیکاتی)، به ابعاد آجر فشاری و ملات ماسه آهک 1:3.</t>
  </si>
  <si>
    <t>11110107</t>
  </si>
  <si>
    <t>11110108</t>
  </si>
  <si>
    <t>دیوار نیم آجره با آجر ماسه آهکی (سیلیکاتی)، به ابعاد آجر فشاری و ملات باتارد 1:2:9.</t>
  </si>
  <si>
    <t>11110109</t>
  </si>
  <si>
    <t>دیوار نیم آجره با آجر ماسه آهکی (سیلیکاتی)، به ابعاد آجر فشاری و ملات ماسه آهک 1:3.</t>
  </si>
  <si>
    <t>11110110</t>
  </si>
  <si>
    <t xml:space="preserve">دیوار آجری به ضخامت 5 تا 6 سانتی‎متر با آجر ماسه آهکی به ابعاد آجرفشاری و ملات گچ و خاک. </t>
  </si>
  <si>
    <t>11110201</t>
  </si>
  <si>
    <t xml:space="preserve">آجرکاری به ضخامت یک و نیم آجر و بیشتر با آجر فشاری و ملات ماسه سیمان ۱:۵. </t>
  </si>
  <si>
    <t>11110202</t>
  </si>
  <si>
    <t>آجرکاری با آجر فشاری به ضخامت یک و نیم آجر و بیشتر و ملات باتارد 1:2:9.</t>
  </si>
  <si>
    <t>11110203</t>
  </si>
  <si>
    <t>آجرکاری با آجر فشاری به ضخامت یک و نیم آجر و بیشتر و ملات ماسه آهک 1:3.</t>
  </si>
  <si>
    <t>11110204</t>
  </si>
  <si>
    <t>آجرکاری با آجرفشاری به ضخامت یک و نیم آجر و بیشتر با ملات گل آهک (100 کیلو آهک در مترمکعب ملات).</t>
  </si>
  <si>
    <t>11110205</t>
  </si>
  <si>
    <t>11110206</t>
  </si>
  <si>
    <t>دیوار یک آجره با آجر فشاری و ملات باتارد 1:2:9.</t>
  </si>
  <si>
    <t>11110207</t>
  </si>
  <si>
    <t>دیوار یک آجره با آجر فشاری و ملات ماسه آهک 1:3.</t>
  </si>
  <si>
    <t>11110208</t>
  </si>
  <si>
    <t>11110209</t>
  </si>
  <si>
    <t>دیوار نیم آجره با آجر فشاری و ملات باتارد 1:2:9.</t>
  </si>
  <si>
    <t>11110210</t>
  </si>
  <si>
    <t>دیوار نیم آجره با آجر فشاری و ملات ماسه آهک 1:3.</t>
  </si>
  <si>
    <t>11110211</t>
  </si>
  <si>
    <t>دیوار نیم آجره با آجرفشاری و ملات گچ و خاک.</t>
  </si>
  <si>
    <t>11110212</t>
  </si>
  <si>
    <t>11110213</t>
  </si>
  <si>
    <t>11110301</t>
  </si>
  <si>
    <t>طاق زنی بین تیرآهن (طاق ضربی)، با آجر فشاری یا ماشینی سوراخ‌دار.</t>
  </si>
  <si>
    <t>11110302</t>
  </si>
  <si>
    <t>دوغاب ریزی روی طاق آجری با دوغاب سیمان.</t>
  </si>
  <si>
    <t>11110303</t>
  </si>
  <si>
    <t>دوغاب ریزی روی طاق آجری با دوغاب گچ.</t>
  </si>
  <si>
    <t>11110304</t>
  </si>
  <si>
    <t>اضافه‌بهای سقف سازی آجری به صورت آهن گم برای نمای آجری ، نسبت به ردیفهای طاق زنی.</t>
  </si>
  <si>
    <t>11110305</t>
  </si>
  <si>
    <t>طاق زنی بین تیرآهن (طاق ضربی)، با آجر فشاری به ضخامت یک آجر و بیشتر، با ملات گچ و خاک.</t>
  </si>
  <si>
    <t>11110306</t>
  </si>
  <si>
    <t>11110307</t>
  </si>
  <si>
    <t>11110308</t>
  </si>
  <si>
    <t>11110401</t>
  </si>
  <si>
    <t>11110402</t>
  </si>
  <si>
    <t xml:space="preserve">دیوار به ضخامت بیش از 11 تا 22 سانتی‌متر با بلوک سفال و ملات ماسه سیمان 1:5. </t>
  </si>
  <si>
    <t>11110403</t>
  </si>
  <si>
    <t xml:space="preserve">آجرکاری به ضخامت بیش از 22 سانتی‌متر با بلوک سفال و ملات ماسه سیمان 1:5. </t>
  </si>
  <si>
    <t>11110501</t>
  </si>
  <si>
    <t>11110502</t>
  </si>
  <si>
    <t xml:space="preserve">دیوار یک آجره با آجر ماشینی سوراخ‌دار به ابعاد آجر فشاری، با ملات ماسه سیمان ۱:۵. </t>
  </si>
  <si>
    <t>11110503</t>
  </si>
  <si>
    <t xml:space="preserve">دیوار نیم آجره با آجر ماشینی سوراخ‌دار به ابعاد آجر فشاری، با ملات ماسه سیمان ۱:۵. </t>
  </si>
  <si>
    <t>11110504</t>
  </si>
  <si>
    <t>دیوار آجری به ضخامت ۵ تا ۶ سانتی‌متر با آجر ماشینی سوراخ‌دار به ابعاد آجر فشاری، با ملات گچ و خاک.</t>
  </si>
  <si>
    <t>11110601</t>
  </si>
  <si>
    <t xml:space="preserve">نماچینی نیم آجره با آجر ماشینی سوراخ‌دار مخصوص نما به ابعاد آجرفشاری و ملات ماسه سیمان ۱:۵. </t>
  </si>
  <si>
    <t>11110602</t>
  </si>
  <si>
    <t xml:space="preserve">نماچینی نیم آجره با آجرماشینی سوراخ‌دار مخصوص نما به ضخامت حدود ۴ سانتی‌متر و ملات ماسه سیمان ۱:۵ </t>
  </si>
  <si>
    <t>11110603</t>
  </si>
  <si>
    <t xml:space="preserve">نماچینی نیم آجره با آجر ماشینی سوراخ‌دار مخصوص نما به ضخامت حدود ۳ سانتی‌متر و ملات ماسه سیمان ۱:۵ </t>
  </si>
  <si>
    <t>11110610</t>
  </si>
  <si>
    <t xml:space="preserve">دیوار یک آجره و نماسازی یک طرفه با آجر ماشینی سوراخ‌دار مخصوص نما به ابعاد آجرفشاری و ملات ماسه سیمان 1:5. </t>
  </si>
  <si>
    <t>11110611</t>
  </si>
  <si>
    <t xml:space="preserve">دیوار یک آجره و نماسازی یک طرفه با آجرماشینی سوراخ‌دار مخصوص نما به ضخامت حدود ۴ سانتی‌متر و ملات ماسه سیمان ۱:۵ </t>
  </si>
  <si>
    <t>11110612</t>
  </si>
  <si>
    <t xml:space="preserve">دیوار یک آجره و نماسازی یک طرفه با آجرماشینی سوراخ‌دار مخصوص نما به ضخامت حدود 3 سانتی‌متر و ملات ماسه سیمان ۱:۵ </t>
  </si>
  <si>
    <t>11110615</t>
  </si>
  <si>
    <t xml:space="preserve">دیوار یک و نیم آجره و نماسازی دو طرفه با آجر ماشینی سوراخ‌دار مخصوص نما به ابعاد آجرفشاری و ملات ماسه سیمان 1:5. </t>
  </si>
  <si>
    <t>11110616</t>
  </si>
  <si>
    <t xml:space="preserve">دیوار یک و نیم آجره و نماسازی دو طرفه با آجرماشینی سوراخ‌دار مخصوص نما به ضخامت حدود ۴ سانتی‌متر و ملات ماسه سیمان ۱:۵ </t>
  </si>
  <si>
    <t>11110617</t>
  </si>
  <si>
    <t xml:space="preserve">دیوار یک و نیم آجره و نماسازی دو طرفه با آجرماشینی سوراخ‌دار مخصوص نما به ضخامت حدود 3 سانتی‌متر و ملات ماسه سیمان ۱:۵ </t>
  </si>
  <si>
    <t>11110701</t>
  </si>
  <si>
    <t xml:space="preserve">نماچینی نیم آجره با آجر قزاقی به ابعاد آجر فشاری و ملات ماسه سیمان ۱:۵. </t>
  </si>
  <si>
    <t>11110702</t>
  </si>
  <si>
    <t xml:space="preserve">نماچینی نیم آجره با آجر قزاقی به ضخامت حدود ۴ سانتی‌متر و ملات ماسه سیمان ۱:۵. </t>
  </si>
  <si>
    <t>11110703</t>
  </si>
  <si>
    <t xml:space="preserve">نماچینی نیم آجره با آجر قزاقی به ضخامت حدود 3 سانتی‌متر و ملات ماسه سیمان ۱:۵. </t>
  </si>
  <si>
    <t>11110801</t>
  </si>
  <si>
    <t>11110802</t>
  </si>
  <si>
    <t xml:space="preserve">اضافه‌بهای نماسازی نسبت به ردیف‌های دیوارچینی با آجرفشاری، درصورتی که در نما از آجر ماشینی سوراخ‌دار به ابعاد آجر فشاری استفاده شود. </t>
  </si>
  <si>
    <t>11110803</t>
  </si>
  <si>
    <t xml:space="preserve">اضافه‌بهای نماسازی نسبت به ردیف‌های دیوارچینی با آجر ماسه‌ آهکی، درصورتی که در نما از آجر ماشینی سوراخ‌دار به ابعاد آجر فشاری استفاده شود. </t>
  </si>
  <si>
    <t>11110804</t>
  </si>
  <si>
    <t>11110805</t>
  </si>
  <si>
    <t xml:space="preserve">اضافه‌بهای نماسازی به ردیف‌های دیوارچینی با آجر ماسه آهکی در صورتی که در نما از آجر قزاقی، به ابعاد آجر فشاری استفاده شود. </t>
  </si>
  <si>
    <t>11110806</t>
  </si>
  <si>
    <t>اضافه‌بها به ردیف‌های نماچینی بابت آب ساب نمودن آجر.</t>
  </si>
  <si>
    <t>11110807</t>
  </si>
  <si>
    <t>اضافه‌بها به ردیف‌های نماچینی بابت تراش و کشویی نمودن آجر.</t>
  </si>
  <si>
    <t>11110808</t>
  </si>
  <si>
    <t>اضافه‌بها به ردیف‌های نماچینی، در صورتی که آجرها به صورت هره چیده شود (اندازه‌گیری روی سطح قابل رویت).</t>
  </si>
  <si>
    <t>11110809</t>
  </si>
  <si>
    <t>اضافه‌بهای دیوار چینی به صورت دیوار دو جداره، به ازای هر متر مربع دیوار دو جداره که هم زمان چیده شود. (یک طرف اندازه‌گیری میشود).</t>
  </si>
  <si>
    <t>11110810</t>
  </si>
  <si>
    <t>اضافه‌بها برای هر نوع آجرکاری که در پایین تراز آب انجام شود و آبکشی حین انجام کار با تلمبه موتوری الزامی باشد.</t>
  </si>
  <si>
    <t>11110811</t>
  </si>
  <si>
    <t>اضافه‌بها به هر نوع آجرکاری، برای کار در داخل چاه یا قنات یا مجاری زیرزمینی در هر عمق و به هر طول.</t>
  </si>
  <si>
    <t>11110815</t>
  </si>
  <si>
    <t xml:space="preserve">اضافه‌بهای نماسازی نسبت به ردیف‌های دیوارچینی با آجر فشاری درصورتی که در نما از آجر ماشینی سوراخ‌دار مخصوص نما به ابعاد آجر فشاری استفاده شود. </t>
  </si>
  <si>
    <t>11110816</t>
  </si>
  <si>
    <t xml:space="preserve">اضافه‌بهای نماسازی نسبت به ردیف‌های دیوارچینی با آجر ماسه آهکی درصورتی که در نما از آجر ماشینی سوراخ‌دار مخصوص نما به ابعاد آجر فشاری استفاده شود. </t>
  </si>
  <si>
    <t>11110817</t>
  </si>
  <si>
    <t xml:space="preserve">اضافه‌بهای نماسازی نسبت به ردیف‌های دیوارچینی با آجر ماشینی سوراخ‌دار، درصورتی که در نما از آجر ماشینی سوراخ‌دار مخصوص نما به ابعاد آجر فشاری استفاده شود. </t>
  </si>
  <si>
    <t>11110820</t>
  </si>
  <si>
    <t xml:space="preserve">اضافه‌بها به ردیف‌های 110601 تا 110617 و 110815 تا 110817 درصورت استفاده از آجر ماشینی سوراخ‌دار مخصوص نما به رنگ قرمز </t>
  </si>
  <si>
    <t>11110821</t>
  </si>
  <si>
    <t>11110822</t>
  </si>
  <si>
    <t>11110823</t>
  </si>
  <si>
    <t xml:space="preserve">اضافه‌بها به ردیف‌های نماچینی، در صورتی که آجرها به صورت هره چیده شود (اندازه‌گیری روی سطح قابل رویت). </t>
  </si>
  <si>
    <t>11110824</t>
  </si>
  <si>
    <t xml:space="preserve">اضافه‌بهای دیوار چینی به صورت دیوار دو جداره، به ازای هر مترمربع دیوار دو جداره که هم زمان چیده شود. (یک طرف اندازه‌گیری می‌شود). </t>
  </si>
  <si>
    <t>11110825</t>
  </si>
  <si>
    <t>11110826</t>
  </si>
  <si>
    <t xml:space="preserve">اضافه‌بها به هر نوع آجرکاری، برای کار در داخل چاه یا قنات یا مجاری زیرزمینی در هر عمق و به هر طول. </t>
  </si>
  <si>
    <t>11110827</t>
  </si>
  <si>
    <t>11110830</t>
  </si>
  <si>
    <t xml:space="preserve">اضافه‌بها به ردیف‌های دیوارچینی یا آجرکاری با آجرفشاری و آجر ماسه آهکی ، درصورتی که از ملات باتارد 1:2:8 بجای ملات ماسه سیمان 1:5 استفاده شود، به ازای هر مترمکعب آجرچینی. </t>
  </si>
  <si>
    <t>11110831</t>
  </si>
  <si>
    <t xml:space="preserve">کسربها به ردیف‌های دیوارچینی یا آجرکاری با آجرفشاری و آجر ماسه آهکی، درصورتی که از ملات ماسه آهک 1:3 بجای ملات ماسه سیمان 1:5 استفاده شود، به ازای هر مترمکعب آجرچینی. </t>
  </si>
  <si>
    <t>11110832</t>
  </si>
  <si>
    <t xml:space="preserve">کسربها به ردیف‌های دیوارچینی یا آجرکاری با آجرفشاری و آجر ماسه آهکی، درصورتی که از ملات گچ و خاک بجای ملات ماسه سیمان 1:5 استفاده شود، به ازای هر مترمکعب آجرچینی. </t>
  </si>
  <si>
    <t>11110901</t>
  </si>
  <si>
    <t>شفته ریزی با خاک محل و 150 کیلوگرم آهک شکفته در مترمکعب شفته.</t>
  </si>
  <si>
    <t>11110902</t>
  </si>
  <si>
    <t xml:space="preserve">شفته ریزی با خاک تهیه شده مناسب شن‌دار از خارج محل تا فاصله 500 متر، و ۱۵۰ کیلوگرم آهک شکفته در مترمکعب شفته. </t>
  </si>
  <si>
    <t>11110903</t>
  </si>
  <si>
    <t>اضافه‌بها به ردیف 110901، برای اضافه کردن شن و ماسه، به اندازه هر ده درصد که به حجم خاک محل اضافه شود.</t>
  </si>
  <si>
    <t>11110904</t>
  </si>
  <si>
    <t>اضافه‌بها به ردیف‌های 110901 و 110902، برای افزایش هر 50 کیلوگرم آهک شکفته در مترمکعب شفته. (کسر 50 کیلوگرم به تناسب محاسبه می‌شود).</t>
  </si>
  <si>
    <t>11110905</t>
  </si>
  <si>
    <t>کسربها به ردیف‌های 110901 و 110902، برای کاهش هر 50 کیلوگرم، آهک شکفته در مترمکعب شفته. (کسر 50 کیلوگرم به تناسب محاسبه می‌شود).</t>
  </si>
  <si>
    <t>11111001</t>
  </si>
  <si>
    <t xml:space="preserve">نماچینی با آجر پلاک با سطح مقطع تا ۱۰ سانتی‌متر مربع با ملات ماسه سیمان ۱:۵ به همراه دوغاب‌ریزی پشت آجر. </t>
  </si>
  <si>
    <t>11111002</t>
  </si>
  <si>
    <t xml:space="preserve">نماچینی با آجر پلاک با سطح مقطع بیش از ۱۰ سانتی‌متر مربع با ملات ماسه سیمان ۱:۵ به همراه دوغاب‌ریزی پشت آجر. </t>
  </si>
  <si>
    <t>11111005</t>
  </si>
  <si>
    <t xml:space="preserve">اضافه‌بها به ردیف‌های 111001 و 111002 در صورت استفاده از آجر پلاک به رنگ قرمز. </t>
  </si>
  <si>
    <t>11111101</t>
  </si>
  <si>
    <t xml:space="preserve">فرش کف با آجرمخصوص کف به سطح نمای تا 7 دسی‌مترمربع و ضخامت حدود 30 میلی‌متر با ملات ماسه سیمان 1:5. </t>
  </si>
  <si>
    <t>11111102</t>
  </si>
  <si>
    <t xml:space="preserve">اضافه‌بها به ردیف 111101 به ازای افزایش هر 5 میلی‌متر ضخامت آجر مخصوص کف مازاد بر 30 میلی‌متر تا 70 میلی‌متر (کسر 5 میلی‌متر به تناسب محاسبه می‌شود). </t>
  </si>
  <si>
    <t>11111201</t>
  </si>
  <si>
    <t xml:space="preserve">نماچینی با آجرنسوز مخصوص نما  با ضخامت 20 تا 30 میلی‌متر و ملات ماسه سیمان 1:5. </t>
  </si>
  <si>
    <t>11111202</t>
  </si>
  <si>
    <t>11111203</t>
  </si>
  <si>
    <t>11120101</t>
  </si>
  <si>
    <t xml:space="preserve">تهیه و نصب جدول‌های بتنی پیش‌ساخته با سطح مقطع تا 0/05 مترمربع با بتن به عیار ۲5۰ کیلوگرم سیمان در مترمکعب و ملات ماسه سیمان 1:5. </t>
  </si>
  <si>
    <t>11120102</t>
  </si>
  <si>
    <t xml:space="preserve">تهیه و نصب جدول‌های بتنی پیش‌ساخته با سطح مقطع بیش از 0/05 تا 0/10 مترمربع با بتن به عیار 250 کیلوگرم سیمان در مترمکعب و ملات ماسه سیمان ۱:۵. </t>
  </si>
  <si>
    <t>11120103</t>
  </si>
  <si>
    <t xml:space="preserve">تهیه و نصب جدول‌های بتنی پیش‌ساخته با سطح مقطع بیش از 0/10 مترمربع با بتن به عیار 250 کیلوگرم سیمان در مترمکعب و ملات ماسه سیمان ۱:۵. </t>
  </si>
  <si>
    <t>11120104</t>
  </si>
  <si>
    <t>11120105</t>
  </si>
  <si>
    <t>11120106</t>
  </si>
  <si>
    <t>11120110</t>
  </si>
  <si>
    <t xml:space="preserve">اضافه‌بها به ردیف 120106 درصورتیکه رنگ جدول‌های بتنی پیش‌ساخته پلیمری سبز یا آبی باشد. </t>
  </si>
  <si>
    <t>11120201</t>
  </si>
  <si>
    <t xml:space="preserve">تهیه و نصب دال بتنی پیش‌ساخته (مسلح)، با عیار ۳۰۰ کیلوگرم سیمان در مترمکعب، برای دال روی کانال‌ها، نهرها و یا به عنوان پل روی جوی‌ها و موارد مشابه. </t>
  </si>
  <si>
    <t>11120202</t>
  </si>
  <si>
    <t>تهیه، ساخت و نصب قطعات بتنی پیش‌ساخته برای تکیه‌گاه لوله و کارهای مشابه، با عیار ۳۰۰ کیلوگرم سیمان در مترمکعب بتن.</t>
  </si>
  <si>
    <t>11120203</t>
  </si>
  <si>
    <t xml:space="preserve">تهیه و نصب قطعات بتنی پیش‏‌ساخته مدولار با عیار 350 کیلوگرم سیمان در مترمکعب برای خاک‌های مسلح و غیرمسلح. </t>
  </si>
  <si>
    <t>11120204</t>
  </si>
  <si>
    <t xml:space="preserve">تهیه و نصـب پانل‏‌های بتنی پیش‌ساخته با عیار ۳۵۰ کیلوگرم سیمان در مترمکعب برای مسلح کردن خاک. </t>
  </si>
  <si>
    <t>11120205</t>
  </si>
  <si>
    <t>11120220</t>
  </si>
  <si>
    <t xml:space="preserve">تهیه و نصب فونداسیون دیوارهای بتنی پیش‌ساخته محوطه با عیار 350 کیلوگرم سیمان در هر مترمکعب. </t>
  </si>
  <si>
    <t>11120221</t>
  </si>
  <si>
    <t xml:space="preserve">تهیه و نصب ستون دیوارهای بتنی پیش‌ساخته محوطه با عیار 350 کیلوگرم سیمان در هر مترمکعب. </t>
  </si>
  <si>
    <t>11120222</t>
  </si>
  <si>
    <t>11120301</t>
  </si>
  <si>
    <t xml:space="preserve">تهیه و نصب لوله بتنی پیش‏‌ساخته، به قطر داخلی ۱۰ سانتی‌متر و ضخامت تا 5 سانتی‌متر، با بتن به عیار ۳۰۰ کیلوگرم سیمان در مترمکعب بتن. </t>
  </si>
  <si>
    <t>11120302</t>
  </si>
  <si>
    <t xml:space="preserve">تهیه و نصب لوله بتنی پیش‏‌ساخته، به قطر داخلی ۱۵ سانتی‌متر و ضخامت تا 5 سانتی‌متر، با بتن به عیار ۳۰۰ کیلوگرم سیمان در مترمکعب بتن. </t>
  </si>
  <si>
    <t>11120303</t>
  </si>
  <si>
    <t>تهیه و نصب لوله بتنی پیش‏‌ساخته، به قطر داخلی 20 سانتی‌متر و ضخامت تا 5 سانتی‌متر، با بتن به‌ عیار 300 کیلوگرم سیمان در مترمکعب بتن.</t>
  </si>
  <si>
    <t>11120304</t>
  </si>
  <si>
    <t>تهیه و نصب لوله بتنی پیش‏‌ساخته، به قطر داخلی 25 سانتی‌متر و ضخامت تا 5 سانتی‌متر، با بتن به‌ عیار 300 کیلوگرم سیمان در مترمکعب بتن.</t>
  </si>
  <si>
    <t>11120305</t>
  </si>
  <si>
    <t xml:space="preserve">تهیه و نصب لوله بتنی پیش‏‌ساخته، به قطر داخلی ۳۰ سانتی‌متر و ضخامت 5 تا 7 سانتی‌متر، با بتن به‌ عیار ۳۰۰ کیلوگرم سیمان در متر مکعب بتن. </t>
  </si>
  <si>
    <t>11120306</t>
  </si>
  <si>
    <t xml:space="preserve">تهیه و نصب لوله بتنی پیش‌‏ساخته، به قطر داخلی ۴۰ سانتی‌متر و ضخامت 5 تا 7 سانتی‌متر، با بتن به‌ عیار ۳۰۰ کیلوگرم سیمان در مترمکعب بتن. </t>
  </si>
  <si>
    <t>11120307</t>
  </si>
  <si>
    <t xml:space="preserve">تهیه و نصب لوله بتنی پیش‏‌ساخته، به قطر داخلی ۵۰ سانتی‌متر و ضخامت 5 تا 7 سانتی‌متر، با بتن به‌ عیار ۳۰۰ کیلوگرم سیمان در مترمکعب بتن. </t>
  </si>
  <si>
    <t>11120308</t>
  </si>
  <si>
    <t xml:space="preserve">تهیه و نصب لوله بتنی پیش‏‌ساخته، به قطر داخلی ۶۰ سانتی‌متر و ضخامت 7 تا 9 سانتی‌متر، با بتن به‌ عیار ۳۰۰ کیلوگرم سیمان در مترمکعب بتن. </t>
  </si>
  <si>
    <t>11120309</t>
  </si>
  <si>
    <t xml:space="preserve">تهیه و نصب لوله بتنی مسلح پیش‌‏ساخته، به قطر داخلی ۶۰ سانتی‌متر و ضخامت 7 تا 9 سانتی‌متر، با بتن به‌ عیار ۳۰۰ کیلوگرم سیمان در مترمکعب بتن. </t>
  </si>
  <si>
    <t>11120310</t>
  </si>
  <si>
    <t xml:space="preserve">تهیه و نصب لوله بتنی مسلح پیش‌‏ساخته، به قطر داخلی ۸۰ سانتی‌متر و ضخامت 9 تا 11 سانتی‌متر، با بتن به‌ عیار ۳۰۰ کیلو سیمان در مترمکعب بتن. </t>
  </si>
  <si>
    <t>11120311</t>
  </si>
  <si>
    <t xml:space="preserve">تهیه و نصب لوله بتنی مسلح پیش‏‌ساخته، به قطر داخلی 100 سانتی‌متر و ضخامت 9 تا 11 سانتی‌متر، با بتن به‌ عیار ۳۰۰ کیلوگرم سیمان در مترمکعب بتن. </t>
  </si>
  <si>
    <t>11120401</t>
  </si>
  <si>
    <t xml:space="preserve">تهیه و نصب حلقه بتنی مسلح پیش‌‏ساخته چاه به منظور تحکیم انباره چاه، با بتن به عیار 300 کیلوگرم سیمان در مترمکعب با مقطع تخم مرغی به ابعاد حدود 80×120 سانتی‌‏متر به انضمام پر کردن پشت حلقه بتنی. </t>
  </si>
  <si>
    <t>11120402</t>
  </si>
  <si>
    <t xml:space="preserve">تهیه و نصب حلقه بتنی مسلح پیش‌‏ساخته چاه به منظور تحکیم میله چاه با بتن به عیار 300 کیلوگرم سیمان در مترمکعب با مقطع دایره و قطر خارجی حدود 60 سانتی‌‏متر با پرکردن پشت حلقه بتنی. </t>
  </si>
  <si>
    <t>11120403</t>
  </si>
  <si>
    <t xml:space="preserve">اضافه‌‏بها به ردیف 120402 به ازای افزایش هر 10 سانتی‏‌متر قطر حلقه بتنی مسلح پیش‌‏ساخته چاه مازاد بر 60 سانتی‌‏متر تا 120 سانتی‌متر (کسر 10سانتی‌‏متر به تناسب محاسبه می‏‌شود). </t>
  </si>
  <si>
    <t>11120501</t>
  </si>
  <si>
    <t>11120502</t>
  </si>
  <si>
    <t xml:space="preserve">بنایی با بلوک سیمانی توخالی کف‌پر به ضخامت بیش از 20 سانتی‏‌متر و ملات ماسه سیمان ۱:۵. </t>
  </si>
  <si>
    <t>11120503</t>
  </si>
  <si>
    <t xml:space="preserve">بنایی با بلوک سیمانی توخالی به ضخامت حدود ۲۰ سانتی‌متر و ملات ماسه سیمان ۱:۵. </t>
  </si>
  <si>
    <t>11120504</t>
  </si>
  <si>
    <t xml:space="preserve">بنایی با بلوک سیمانی توخالی کف‌پر به ضخامت حدود ۲۰ سانتی‌متر و ملات ماسه سیمان ۱:۵. </t>
  </si>
  <si>
    <t>11120505</t>
  </si>
  <si>
    <t xml:space="preserve">بنایی با بلوک سیمانی توخالی به ضخامت حدود ۱۰ سانتی‌متر و ملات ماسه سیمان ۱:۵. </t>
  </si>
  <si>
    <t>11120506</t>
  </si>
  <si>
    <t xml:space="preserve">بنایی با بلوک سیمانی توخالی کف‌پر به ضخامت حدود ۱۰ سانتی‌متر و ملات ماسه سیمان ۱:۵. </t>
  </si>
  <si>
    <t>11120507</t>
  </si>
  <si>
    <t>اضافه‌بها به ردیف‌های بنایی با بلوک، در صورتی که دیوار با میل مهار تقویت شده باشد.  </t>
  </si>
  <si>
    <t>11120508</t>
  </si>
  <si>
    <t xml:space="preserve">بنایی با بلوک سیمانی توخالی به ضخامت حدود 15 سانتی‌متر با ملات ماسه سیمان ۱:۵. </t>
  </si>
  <si>
    <t>11120509</t>
  </si>
  <si>
    <t xml:space="preserve">بنایی با بلوک سیمانی توخالی کف‌پر به ضخامت حدود 15 سانتی‌متر با ملات ماسه سیمان ۱:۵. </t>
  </si>
  <si>
    <t>11120520</t>
  </si>
  <si>
    <t xml:space="preserve">بنایی با بلوک‌ سیمانی سبک توخالی کف‌پر متشکل از سبکدانه‏‌های حاصل از فرآوری مواد طبیعی به ضخامت تا 8 سانتی‌متر با ملات ماسه سیمان ۱:۵. </t>
  </si>
  <si>
    <t>11120521</t>
  </si>
  <si>
    <t xml:space="preserve">بنایی با بلوک‌ سیمانی سبک توخالی کف‌پر متشکل از سبکدانه‌‏های حاصل از فرآوری مواد طبیعی به ضخامت حدود 10 سانتی‌متر با ملات ماسه سیمان ۱:۵. </t>
  </si>
  <si>
    <t>11120522</t>
  </si>
  <si>
    <t xml:space="preserve">بنایی با بلوک‌ سیمانی سبک توخالی کف‌پر متشکل از سبکدانه‌‏های حاصل از فرآوری مواد طبیعی به ضخامت حدود 15 سانتی‌متر با ملات ماسه سیمان ۱:۵. </t>
  </si>
  <si>
    <t>11120523</t>
  </si>
  <si>
    <t xml:space="preserve">بنایی با بلوک‌ سیمانی سبک توخالی کف‌پر متشکل از سبکدانه‏‌های حاصل از فرآوری مواد طبیعی به ضخامت حدود 20 سانتی‌متر با ملات ماسه سیمان ۱:۵. </t>
  </si>
  <si>
    <t>11120524</t>
  </si>
  <si>
    <t xml:space="preserve">اضافه‌بها به ردیف‌های 120520 تا 120523 در صورت سه‌جداره بودن بلوک‌های مصرفی. </t>
  </si>
  <si>
    <t>11120530</t>
  </si>
  <si>
    <t xml:space="preserve">بنایی با بلوک سیمانی سبک توخالی کف‏‌پر تهیه شده از پرلیت منبسط‌شده و سبکدانه‌‏های حاصل از فرآوری مواد طبیعی به ضخامت تا 8 سانتی‏‌متر با ملات ماسه سیمان 1:5. </t>
  </si>
  <si>
    <t>11120531</t>
  </si>
  <si>
    <t xml:space="preserve">بنایی با بلوک سیمانی سبک توخالی کف‌پر تهیه شده از  پرلیت منبسط‌شده و سبکدانه‌‏های حاصل از فرآوری مواد طبیعی به ضخامت حدود 10 سانتی‏‌متر با ملات ماسه سیمان 1:5. </t>
  </si>
  <si>
    <t>11120532</t>
  </si>
  <si>
    <t xml:space="preserve">بنایی با بلوک سیمانی سبک توخالی کف‌پر تهیه شده از پرلیت منبسط‌شده و سبکدانه‌‏های حاصل از فرآوری مواد طبیعی به ضخامت حدود 15 سانتی‌‏متر با ملات ماسه سیمان 1:5. </t>
  </si>
  <si>
    <t>11120533</t>
  </si>
  <si>
    <t xml:space="preserve">بنایی با بلوک سیمانی سبک توخالی کف‌پر تهیه شده از پرلیت منبسط‌شده و سبکدانه‏‌های حاصل از فرآوری مواد طبیعی به ضخامت حدود 20 سانتی‏‌متر با ملات ماسه سیمان 1:5. </t>
  </si>
  <si>
    <t>11120534</t>
  </si>
  <si>
    <t xml:space="preserve">اضافه‌بها به ردیف‌های 120530 تا 120533 در صورت سه‌جداره بودن بلوک‌های مصرفی. </t>
  </si>
  <si>
    <t>11120540</t>
  </si>
  <si>
    <t xml:space="preserve">بنایی با بلوک سیمانی سبک توخالی کف‌پر متشکل از پرلیت منبسط‌شده به ضخامت تا 10 سانتی‌‏متر با ملات ماسه سیمان 1:5. </t>
  </si>
  <si>
    <t>11120541</t>
  </si>
  <si>
    <t xml:space="preserve">بنایی با بلوک سیمانی سبک توخالی کف‌پر متشکل از پرلیت منبسط‌شده به ضخامت حدود 15 سانتی‏‌متر با ملات ماسه سیمان 1:5. </t>
  </si>
  <si>
    <t>11120542</t>
  </si>
  <si>
    <t xml:space="preserve">بنایی با بلوک سیمانی سبک توخالی کف‌پر متشکل از پرلیت منبسط شده به ضخامت حدود 20 سانتی‏‌متر با ملات ماسه سیمان 1:5. </t>
  </si>
  <si>
    <t>11120543</t>
  </si>
  <si>
    <t xml:space="preserve">اضافه‌بها به ردیف‌های 120540 تا 120542 در صورت سه‌جداره بودن بلوک‌های مصرفی. </t>
  </si>
  <si>
    <t>11120601</t>
  </si>
  <si>
    <t xml:space="preserve">بنایی با آجر سیمانی به ابعاد آجر فشاری به ضخامت یک و نیم آجر و بیشتر با ملات ماسه سیمان ۱:۵. </t>
  </si>
  <si>
    <t>11120602</t>
  </si>
  <si>
    <t xml:space="preserve">بنایی با آجر سیمانی به ابعاد آجر فشاری برای دیوارسازی به ضخامت یک آجره با ملات ماسه سیمان ۱:۵. </t>
  </si>
  <si>
    <t>11120603</t>
  </si>
  <si>
    <t xml:space="preserve">بنایی با آجر سیمانی به ابعاد آجر فشاری برای دیوارسازی به ضخامت نیم آجر با ملات ماسه سیمان ۱:۵. </t>
  </si>
  <si>
    <t>11120701</t>
  </si>
  <si>
    <t xml:space="preserve">پر کردن حفره‌های بلوک‌های سیمانی تو خالی با ملات ماسه سیمان ۱:۵ به ازای هر مترمکعب حجم بلوک چینی. </t>
  </si>
  <si>
    <t>11120702</t>
  </si>
  <si>
    <t xml:space="preserve">اضافه‌بها به ردیف‏‌های بلوک‌چینی که در پایین تراز آب زیرزمینی انجام شود و استفاده از تلمبه موتوری حین اجرای عملیات الزامی باشد. </t>
  </si>
  <si>
    <t>11120703</t>
  </si>
  <si>
    <t xml:space="preserve">اضافه‌بهای نماسازی با بلوک سیمانی. </t>
  </si>
  <si>
    <t>11120704</t>
  </si>
  <si>
    <t xml:space="preserve">اضافه‌بهای نماسازی با آجر سیمانی به ابعاد آجر فشاری. </t>
  </si>
  <si>
    <t>11120801</t>
  </si>
  <si>
    <t xml:space="preserve">بنایی با بلوک‌های بتنی پیش‌ساخته از بتن سبک اتوکلاو شده (بتن گازی) با ملات مخصوص به ضخامت حدود ۱۰ سانتی‌متر. </t>
  </si>
  <si>
    <t>11120802</t>
  </si>
  <si>
    <t xml:space="preserve">بنایی با بلوک‌های بتنی پیش‌ساخته از بتن سبک اتوکلاو شده (بتن گازی) با ملات مخصوص به ضخامت حدود ۱۵ سانتی‌متر. </t>
  </si>
  <si>
    <t>11120803</t>
  </si>
  <si>
    <t xml:space="preserve">بنایی با بلوک‌های بتنی پیش‌ساخته از بتن سبک اتوکلاو شده (بتن گازی) با ملات مخصوص به ضخامت حدود ۲۰ سانتی‌متر. </t>
  </si>
  <si>
    <t>11120804</t>
  </si>
  <si>
    <t xml:space="preserve">بنایی با بلوک‌های بتنی پیش‌ساخته از بتن سبک اتوکلاو شده (بتن گازی) با ملات مخصوص به ضخامت حدود ۲۵ سانتی‌متر. </t>
  </si>
  <si>
    <t>11120805</t>
  </si>
  <si>
    <t xml:space="preserve">بنایی با بلوک‌های بتنی پیش‌‍ساخته از بتن سبک اتوکلاو شده (بتن گازی) با ملات مخصوص به ضخامت حدود ۳۰ سانتی‌متر. </t>
  </si>
  <si>
    <t>11120806</t>
  </si>
  <si>
    <t xml:space="preserve">بنایی با بلوک‌های بتنی پیش‌ساخته از بتن سبک اتوکلاو شده (بتن گازی) با ملات مخصوص به ضخامت تا 8 سانتی‌متر. </t>
  </si>
  <si>
    <t>11120807</t>
  </si>
  <si>
    <t xml:space="preserve">بنایی با بلوک‌های بتنی پیش‌ساخته از بتن سبک اتوکلاو شده (بتن گازی) با ملات مخصوص به ضخامت حدود 12 سانتی‌متر. </t>
  </si>
  <si>
    <t>11120808</t>
  </si>
  <si>
    <t xml:space="preserve">کسربها به ردیف‌های 120801 تا 120807 درصورتی‌که بجای ملات مخصوص از ملات ماسه سیمان 1:5 استفاده شود. </t>
  </si>
  <si>
    <t>11120820</t>
  </si>
  <si>
    <t xml:space="preserve">بنایی با پانل‌‏های دیواری بتنی پیش‌ساخته از بتن سبک، دانه‌های پلی‌استایرن و رس منبسط شده، با ملات مخصوص به ضخامت حدود 6 سانتی‌متر. </t>
  </si>
  <si>
    <t>11120821</t>
  </si>
  <si>
    <t xml:space="preserve">بنایی با پانل‏‌های دیواری بتنی پیش‌ساخته از بتن سبک، دانه‌های پلی‌استایرن و رس منبسط شده، با ملات مخصوص به ضخامت حدود 8 سانتی‏‌متر. </t>
  </si>
  <si>
    <t>11120822</t>
  </si>
  <si>
    <t xml:space="preserve">بنایی با پانل‏‌های دیواری بتنی پیش‌ساخته از بتن سبک، دانه‏‌های پلی‌استایرن و رس منبسط شده، با ملات مخصوص به ضخامت حدود 10 سانتی‌‏متر. </t>
  </si>
  <si>
    <t>11120823</t>
  </si>
  <si>
    <t xml:space="preserve">بنایی با پانل‌‏های دیواری بتنی پیش‌ساخته از بتن سبک، دانه‌‏های پلی‌استایرن و رس منبسط شده، با ملات مخصوص به ضخامت حدود 12 سانتی‏‌متر. </t>
  </si>
  <si>
    <t>11120824</t>
  </si>
  <si>
    <t xml:space="preserve">بنایی با پانل‏‌های دیواری بتنی پیش‌ساخته از بتن سبک، دانه‌های پلی‌استایرن و رس منبسط شده، با ملات مخصوص به ضخامت حدود 15 سانتی‏‌متر. </t>
  </si>
  <si>
    <t>11120901</t>
  </si>
  <si>
    <t>تهیه مصالح، حمل و اجرای کفپوش‌های بتنی پیش‌ساخته پرسی، به ضخامت 4 تا 5 سانتی‌متر و به سطح تا 16 دسیمترمربع، برای هر کفپوش، با هر نوع ملات ماسه سیمان.</t>
  </si>
  <si>
    <t>11120902</t>
  </si>
  <si>
    <t>تهیه مصالح، حمل و اجرای کفپوش‌های بتنی پیش‌ساخته پرسی، به ضخامت 4 تا 5 سانتی‌متر و به سطح بیش از 16 دسیمترمربع، برای هر کفپوش، با هر نوع ملات ماسه سیمان.</t>
  </si>
  <si>
    <t>11120903</t>
  </si>
  <si>
    <t>تهیه مصالح، حمل و اجرای کفپوش‌های بتنی پیش‌ساخته ویبره‌ای، به ضخامت 4 تا 5 سانتی‌متر و به سطح تا 16 دسیمترمربع، برای هر کفپوش، با هر نوع ملات ماسه سیمان.</t>
  </si>
  <si>
    <t>11120904</t>
  </si>
  <si>
    <t>تهیه مصالح، حمل و اجرای کفپوش‌های بتنی پیش‌ساخته ویبره‌ای، به ضخامت 4 تا 5 سانتی‌متر و به سطح بیش از 16 دسیمترمربع، برای هر کفپوش، با هر نوع ملات ماسه سیمان.</t>
  </si>
  <si>
    <t>11120905</t>
  </si>
  <si>
    <t>اضافه‌بهای طرح‌دار بودن کفپوش بتنی پیش‌ساخته پرسی.</t>
  </si>
  <si>
    <t>11120906</t>
  </si>
  <si>
    <t>اضافه‌بهای رنگی بودن کفپوش بتنی پیش‌ساخته پرسی.</t>
  </si>
  <si>
    <t>11120907</t>
  </si>
  <si>
    <t>تهیه، حمل و نصب دال‌های مسلح بتنی پیش‌ساخته  (سنگ‌دال)، با حداقل مقاومت استوانه‌ای استاندارد 280 کیلوگرم بر سانتی‌متر با سطح مقطع بیش از 0/5 مترمربع.</t>
  </si>
  <si>
    <t>11121001</t>
  </si>
  <si>
    <t xml:space="preserve">بنایی با بلوک سیمانی سبک توخالی کف‌پر تهیه شده با دانه رس منبسط شده‏، به ضخامت تا 10 سانتی‌متر با ملات ماسه و سیمان ۱:۵. </t>
  </si>
  <si>
    <t>11121002</t>
  </si>
  <si>
    <t xml:space="preserve">بنایی با بلوک سیمانی سبک توخالی کف‌پر تهیه شده با دانه رس منبسط شده، به ضخامت 12 تا 15 سانتی‌متر با ملات ماسه و سیمان ۱:۵. </t>
  </si>
  <si>
    <t>11121003</t>
  </si>
  <si>
    <t xml:space="preserve">بنایی با بلوک سیمانی سبک توخالی کف‌پر تهیه شده با دانه رس منبسط شده‏‏‏، به ضخامت 17 تا 20 سانتی‌متر با ملات ماسه و سیمان ۱:۵. </t>
  </si>
  <si>
    <t>11121004</t>
  </si>
  <si>
    <t xml:space="preserve">اضافه‌بها به ردیف‌های ۱۲۱۰۰1 تا ۱۲۱۰۰۳ در صورت سه‌جداره بودن بلوک‌های مصرفی. </t>
  </si>
  <si>
    <t>11121005</t>
  </si>
  <si>
    <t xml:space="preserve">اضافه‌بها به ردیف‌های ۱۲۱۰۰۱ تا ۱۲۱۰۰۳ در صورت استفاده از ملات آماده محتوی رس منبسط شده ریزدانه سبک به ازای هر مترمکعب حجم بلوک چینی. </t>
  </si>
  <si>
    <t>11121101</t>
  </si>
  <si>
    <t xml:space="preserve">اضافه‌بها به ردیف‌های بنایی با بلوک، در صورتی که دیوار با میلگرد به اجزای سازه‏ای مهار شود.   </t>
  </si>
  <si>
    <t>11121102</t>
  </si>
  <si>
    <t>11121103</t>
  </si>
  <si>
    <t>11121104</t>
  </si>
  <si>
    <t>11121201</t>
  </si>
  <si>
    <t xml:space="preserve">تهیه و نصب دریچه بتنی به قطر 63 تا 65 سانتی‌متر با کلاف بتنی یا چدنی. </t>
  </si>
  <si>
    <t>11130101</t>
  </si>
  <si>
    <t>عایق‌کاری رطوبتی، با یک قشر اندود قیر.</t>
  </si>
  <si>
    <t>11130102</t>
  </si>
  <si>
    <t>عایق‌کاری رطوبتی، با استفاده از قیرهای امولسیونی.</t>
  </si>
  <si>
    <t>11130103</t>
  </si>
  <si>
    <t>عایق‌کاری رطوبتی با دو قشر اندود قیر و یک لایه گونی برای سایر سطوح.</t>
  </si>
  <si>
    <t>11130104</t>
  </si>
  <si>
    <t>عایق‌کاری رطوبتی با سه قشر اندود قیر و دو لایه گونی برای سطوح حمامها، توالتها و روی پی ها.</t>
  </si>
  <si>
    <t>11130105</t>
  </si>
  <si>
    <t>عایق‌کاری رطوبتی با سه قشر اندود قیر و دو لایه گونی برای سایر سطوح.</t>
  </si>
  <si>
    <t>11130106</t>
  </si>
  <si>
    <t>عایق‌کاری رطوبتی با چهار قشر اندود قیر و سه لایه گونی برای سطوح حمامها، توالتها و روی پیها.</t>
  </si>
  <si>
    <t>11130107</t>
  </si>
  <si>
    <t>عایق‌کاری رطوبتی با چهار قشر اندود قیر و سه لایه گونی برای سایر سطوح.</t>
  </si>
  <si>
    <t>11130108</t>
  </si>
  <si>
    <t>عایق‌کاری رطوبتی، با استفاده از قیرهای محلول.</t>
  </si>
  <si>
    <t>11130109</t>
  </si>
  <si>
    <t>اضافه‌بها به ردیف‌های 130102 و 130108 در صورت اصلاح قیر با مواد پلیمری.</t>
  </si>
  <si>
    <t>11130201</t>
  </si>
  <si>
    <t>عایق‌کاری رطوبتی، با دو قشر اندود قیر و یک لایه گونی برای سطوح حمام‌ها، توالت‌ها و روی پی‌ها و مانند آن.</t>
  </si>
  <si>
    <t>11130202</t>
  </si>
  <si>
    <t>عایق‌کاری رطوبتی، با دو قشر اندود قیر و یک لایه گونی برای سایر سطوح.</t>
  </si>
  <si>
    <t>11130203</t>
  </si>
  <si>
    <t>عایق‌کاری رطوبتی، با سه قشر اندود قیر و دو لایه گونی برای سطوح حمام‌ها، توالت‌ها و روی پی‌ها و مانند آن.</t>
  </si>
  <si>
    <t>11130204</t>
  </si>
  <si>
    <t>عایق‌کاری رطوبتی، با سه قشر اندود قیر و دو لایه گونی برای سایر سطوح.</t>
  </si>
  <si>
    <t>11130205</t>
  </si>
  <si>
    <t>عایق‌کاری رطوبتی، با چهار قشر اندود قیر و سه لایه گونی برای سطوح حمام‌ها، توالت‌ها و روی پی‌ها و مانند آن.</t>
  </si>
  <si>
    <t>11130206</t>
  </si>
  <si>
    <t>عایق‌کاری رطوبتی، با چهار قشر اندود قیر و سه لایه گونی برای سایر سطوح.</t>
  </si>
  <si>
    <t>11130301</t>
  </si>
  <si>
    <t>عایق‌کاری رطوبتی، با عایق پیش ساخته درجه یک متشکل از قیر و الیاف پلی استر و تیشو به ضخامـت 3 میلی‌متر، به انضمام قشر آستر برای سطوح حمام‌ها، توالـت‌ها و روی پی‌ها.</t>
  </si>
  <si>
    <t>11130302</t>
  </si>
  <si>
    <t>عایق‌کاری رطوبتی، با عایق پیش ساخته درجه یک متشکل از قیر و الیاف پلی استر و تیشو به ضخامـت 3 میلی‌متر، به انضمام قشر آستر برای سایر سطوح.</t>
  </si>
  <si>
    <t>11130303</t>
  </si>
  <si>
    <t>عایق‌کاری رطوبتی، با عایق پیش‌ساخته درجه یک متشکل از قیر پلاستیکی، الیاف پلی‌استر نوع نبافته و تیشو به ضخامـت 3/5 تا 4 میلی‌متر به انضمام قشر آستر برای سطوح حمام‌ها، توالـت‌ها، روی پی‌ها و مانند آن.</t>
  </si>
  <si>
    <t>11130304</t>
  </si>
  <si>
    <t>عایق‌کاری رطوبتی، با عایق پیش‌ساخته درجه یک متشکل از قیر پلاستیکی، الیاف پلی‌استر نوع نبافته و تیشو به ضخامـت 3/5 تا 4 میلی‌متر به انضمام قشر آستر برای سایر سطوح.</t>
  </si>
  <si>
    <t>11130305</t>
  </si>
  <si>
    <t>عایق‌کاری رطوبتی، با عایق پیش‌ساخته درجه یک متشکل از قیر پلاستیکی، الیاف پلی‌استر نوع ترموباند به ضخامـت 3 میلی‌متر به انضمام قشر آستر برای سطوح حمام‌ها، توالـت‌ها، روی پی‌ها و مانند آن.</t>
  </si>
  <si>
    <t>11130306</t>
  </si>
  <si>
    <t>عایق‌کاری رطوبتی، با عایق پیش‌ساخته درجه یک متشکل از قیر پلاستیکی، الیاف پلی‌استر نوع ترموباند به ضخامـت 3 میلی‌متر به انضمام قشر آستر برای سایر سطوح.</t>
  </si>
  <si>
    <t>11130307</t>
  </si>
  <si>
    <t>عایق‌کاری رطوبتی، با عایق پیش‌ساخته درجه یک متشکل از قیر پلاستیکی، الیاف پلی‌استر نوع ترموباند به ضخامـت 4 میلی‌متر به انضمام قشر آستر برای سطوح حمام‌ها، توالـت‌ها، روی پی‌ها و مانند آن.</t>
  </si>
  <si>
    <t>11130308</t>
  </si>
  <si>
    <t>عایق‌کاری رطوبتی، با عایق پیش‌ساخته درجه یک متشکل از قیر پلاستیکی، الیاف پلی‌استر نوع ترموباند به ضخامـت 4 میلی‌متر به انضمام قشر آستر برای سایر سطوح.</t>
  </si>
  <si>
    <t>11130309</t>
  </si>
  <si>
    <t>اضافه‌بها به ردیف‌های 130303 تا 130308 در صورتی که از قیر الاستیکی به جای قیر پلاستیکی استفاده شود.</t>
  </si>
  <si>
    <t>11130310</t>
  </si>
  <si>
    <t>کسربها به ردیف‌های 130303 تا 130308، در صورتی که از قیر اکسیده به جای قیر پلاستیکی استفاده ‏شود.</t>
  </si>
  <si>
    <t>11130311</t>
  </si>
  <si>
    <t>اضافه‌بها به ردیف‌های 130304، 130306 و 130308 در صورت استفاده از عایق رطوبتی پیش‌ساخته با روکش آلومینیومی مطابق مشخصات فنی.</t>
  </si>
  <si>
    <t>11130312</t>
  </si>
  <si>
    <t>اضافه­‌بها به ردیف‌های 130305 تا 130308 در صورتی که از الیاف پلی‌‌استر نوع اسپان‌باند استفاده شود.</t>
  </si>
  <si>
    <t>11130313</t>
  </si>
  <si>
    <t>کسربها به ردیف‌‏های 130303 تا 130308 در صورتی که در قشر آستر، از قیر امولسیون به جای مشتق قیر محلول در حلال نفتی استفاده‏ شود.</t>
  </si>
  <si>
    <t>11130314</t>
  </si>
  <si>
    <t>کسربها به ردیف‏‌های 130303 تا 130308 در صورتی که قشر آستر با توجه به بند 3-3 مقدمه فصل اجرا نگردد.</t>
  </si>
  <si>
    <t>11130401</t>
  </si>
  <si>
    <t>تهیه و ریختن قشر رویه محافظ عایق پیش ساخته، با مایع مخصوص به رنگ‌های مختلـف، برای سطوح بام‌ها و محل‌هایی که روی عایق، آسفالـت یا سایر پوشش‌ها انجام نمی‌شود.‌</t>
  </si>
  <si>
    <t>11130402</t>
  </si>
  <si>
    <t>عایق‌کاری رطوبتی، با عایق پیش ساخته درجه یک متشکل از قیر و الیاف پلی استر و تیشو به ضخامـت 4 میلی‌متر، به انضمام قشرآستر برای سایر سطوح.</t>
  </si>
  <si>
    <t>11130403</t>
  </si>
  <si>
    <t>تهیه مصالح و اجرای عایق‌کاری رطوبتی با استفاده از پوشش‌‏های آکریلیکی پایه آبی بدون الیاف فایبرگلاس.</t>
  </si>
  <si>
    <t>11130404</t>
  </si>
  <si>
    <t>تهیه مصالح و اجرای عایق‌کاری رطوبتی با استفاده از مواد آب‌بندکننده پلیمری دوجزئی پایه سیمان و رزین‌های آکریلیکی بدون الیاف فایبرگلاس.</t>
  </si>
  <si>
    <t>11130405</t>
  </si>
  <si>
    <t>تهیه مصالح و اجرای عایق‏‌کاری رطوبتی با استفاده از مواد آب‏‌بندکننده نفوذگر بلورساز پایه سیمان در سطوح بتنی سخت شده، جهت مقابله با فشارهای منفی و یا مثبت آب.</t>
  </si>
  <si>
    <t>11130406</t>
  </si>
  <si>
    <t>اضافه‏‌بها به ردیف ‏130403 و 130404 به‌ ازای تهیه و اجرای هر لایه الیاف فایبرگلاس، جهت مسلح نمودن عایق.</t>
  </si>
  <si>
    <t>11130501</t>
  </si>
  <si>
    <t>تهیه مصالح و اجرای پوشش مومی با پایه قیری روی سطوح سیمانی یا بتنی به ضخامت 300 میکرون.</t>
  </si>
  <si>
    <t>11140101</t>
  </si>
  <si>
    <t>عایق کاری حرارتی با عایق پشم شیشه با روکش کاغذ کرافت به ضخامت 25 میلی‌متر و به وزن مخصوص 16 کیلوگرم در مترمکعب.</t>
  </si>
  <si>
    <t>11140102</t>
  </si>
  <si>
    <t>عایق کاری حرارتی با عایق پشم شیشه با روکش کاغذ کرافت به ضخامت 25 میلی‌متر و به وزن مخصوص 20 کیلوگرم در مترمکعب.</t>
  </si>
  <si>
    <t>11140103</t>
  </si>
  <si>
    <t>عایق کاری حرارتی با عایق پشم شیشه با روکش کاغذ کرافت به ضخامت 30 میلی‌متر و به وزن مخصوص 12 کیلوگرم در مترمکعب.</t>
  </si>
  <si>
    <t>11140104</t>
  </si>
  <si>
    <t>عایق کاری حرارتی با عایق پشم شیشه با روکش کاغذ کرافت به ضخامت 50 میلی‌متر و به وزن مخصوص 12 کیلوگرم در مترمکعب.</t>
  </si>
  <si>
    <t>11140105</t>
  </si>
  <si>
    <t>عایق کاری حرارتی با عایق پشم شیشه با روکش کاغذ کرافت به ضخامت 50 میلی‌متر و به وزن مخصوص 16 کیلوگرم در مترمکعب.</t>
  </si>
  <si>
    <t>11140106</t>
  </si>
  <si>
    <t>عایق کاری حرارتی با عایق پشم شیشه با روکش کاغذ کرافت به ضخامت 50 میلی‌متر و به وزن مخصوص 20 کیلوگرم در مترمکعب.</t>
  </si>
  <si>
    <t>11140107</t>
  </si>
  <si>
    <t>عایق کاری حرارتی با عایق پشم شیشه به ضخامت 25 میلی‌متر و به وزن مخصوص 30 کیلوگرم در مترمکعب.</t>
  </si>
  <si>
    <t>11140108</t>
  </si>
  <si>
    <t>عایق کاری حرارتی با عایق پشم شیشه به ضخامت 40 میلی‌متر و به وزن مخصوص 30 کیلوگرم در مترمکعب.</t>
  </si>
  <si>
    <t>11140109</t>
  </si>
  <si>
    <t>عایق کاری حرارتی با عایق پشم شیشه به ضخامت 50 میلی‌متر و به وزن مخصوص 30 کیلوگرم در مترمکعب.</t>
  </si>
  <si>
    <t>11140111</t>
  </si>
  <si>
    <t>عایق‏‌کاری حرارتی با عایق پشم شیشه بدون روکش، به ضخامت 25 میلی‌متر و به وزن مخصوص 10 کیلوگرم بر مترمکعب.</t>
  </si>
  <si>
    <t>11140112</t>
  </si>
  <si>
    <t>اضافه‌بها به ردیف 140111، به‌ ازای افزایش هر کیلوگرم مقدار عایق مصرفی در هر مترمکعب ناشی از افزایش ضخامت یا وزن مخصوص آن (کسر کیلوگرم به تناسب محاسبه می‌شود).</t>
  </si>
  <si>
    <t>11140113</t>
  </si>
  <si>
    <t>عایق‌کاری حرارتی با عایق پشم شیشه به صورت پانل و بدون روکش به ضخامت 25 میلی‌متر و به وزن مخصوص 36 کیلوگرم بر مترمکعب.</t>
  </si>
  <si>
    <t>11140114</t>
  </si>
  <si>
    <t>اضافه‌بها به ردیف 140113، به ازای افزایش هر کیلوگرم مقدار عایق مصرفی در هر مترمکعب ناشی از افزایش ضخامت یا وزن مخصوص آن (کسر کیلوگرم به تناسب محاسبه می‌شود).</t>
  </si>
  <si>
    <t>11140115</t>
  </si>
  <si>
    <t>عایق‌کاری حرارتی با عایق پشم شیشه پتویی یک‌طرف توری‌دار به ضخامت 50 میلی‌متر و وزن مخصوص 60 کیلوگرم بر مترمکعب.</t>
  </si>
  <si>
    <t>11140116</t>
  </si>
  <si>
    <t>اضافه‌بها به ردیف 140115، به‌ ازای افزایش هر کیلوگرم مقدار عایق مصرفی در هر مترمکعب ناشی از افزایش ضخامت یا وزن مخصوص آن (کسر کیلوگرم به تناسب محاسبه می‌شود).</t>
  </si>
  <si>
    <t>11140117</t>
  </si>
  <si>
    <t>عایق‌کاری حرارتی با عایق پشم سنگ بدون روکش به‌ ضخامت 3۰ میلی‌متر و وزن مخصوص 35 کیلوگرم بر مترمکعب.</t>
  </si>
  <si>
    <t>11140118</t>
  </si>
  <si>
    <t>اضافه‌بها به ردیف 140117، به‌ ازای افزایش هر کیلوگرم مقدار عایق مصرفی در هر مترمکعب ناشی از افزایش ضخامت یا وزن مخصوص آن (کسر کیلوگرم به تناسب محاسبه می‌شود).</t>
  </si>
  <si>
    <t>11140119</t>
  </si>
  <si>
    <t>عایق‌کاری حرارتی با عایق پشم سنگ به ‌صورت پانل و بدون روکش، به ضخامت 30 میلی‌متر و وزن مخصوص 50 کیلوگرم بر مترمکعب.</t>
  </si>
  <si>
    <t>11140120</t>
  </si>
  <si>
    <t>اضافه‌بها به ردیف 140119، به‌ ازای افزایش هر کیلوگرم مقدار عایق مصرفی در هر مترمکعب ناشی از افزایش ضخامت یا وزن مخصوص آن (کسر کیلوگرم به تناسب محاسبه می‌شود).</t>
  </si>
  <si>
    <t>11140121</t>
  </si>
  <si>
    <t>عایق‌کاری حرارتی با عایق پشم سنگ پتویی یک‌طرف توری‌دار، به ضخامت 30 میلی‌متر و وزن مخصوص 50 کیلوگرم بر مترمکعب.</t>
  </si>
  <si>
    <t>11140122</t>
  </si>
  <si>
    <t>اضافه‌بها به ردیف 140121، به‌ ازای افزایش هر کیلوگرم مقدار عایق مصرفی در هر مترمکعب ناشی از افزایش ضخامت یا وزن مخصوص آن (کسر کیلوگرم به تناسب محاسبه می‌شود).</t>
  </si>
  <si>
    <t>11140123</t>
  </si>
  <si>
    <t>عایق‌کاری حرارتی با عایق پشم سرباره بدون روکش به‌ ضخامت 30 میلی‌متر و وزن مخصوص 35 کیلوگرم بر مترمکعب.</t>
  </si>
  <si>
    <t>11140124</t>
  </si>
  <si>
    <t>اضافه‌بها به ردیف 140123، به‌ ازای افزایش هر کیلوگرم مقدار عایق مصرفی در هر مترمکعب ناشی از افزایش ضخامت یا وزن مخصوص آن (کسر کیلوگرم به تناسب محاسبه می‌شود).</t>
  </si>
  <si>
    <t>11140125</t>
  </si>
  <si>
    <t>عایق‌کاری حرارتی با عایق پشم سرباره به‌ صورت پانل و بدون روکش به ضخامت 30 میلی‌متر و وزن مخصوص 50 کیلوگرم بر مترمکعب.</t>
  </si>
  <si>
    <t>11140126</t>
  </si>
  <si>
    <t>اضافه‌بها به ردیف 140125، به‌ ازای افزایش هر کیلوگرم مقدار عایق مصرفی در هر مترمکعب ناشی از افزایش ضخامت یا وزن مخصوص آن (کسر کیلوگرم به تناسب محاسبه می‌شود).</t>
  </si>
  <si>
    <t>11140127</t>
  </si>
  <si>
    <t>عایق‌کاری حرارتی با عایق پشم سرباره پتویی یک‌طرف توری‌دار، به ضخامت 30 میلی‌متر و وزن مخصوص 50 کیلوگرم بر مترمکعب.</t>
  </si>
  <si>
    <t>11140128</t>
  </si>
  <si>
    <t>اضافه‌بها به ردیف 140127، به‌ ازای افزایش هر کیلوگرم مقدار عایق مصرفی در هر مترمکعب ناشی از افزایش ضخامت یا وزن مخصوص آن (کسر کیلوگرم به تناسب محاسبه می‌شود).</t>
  </si>
  <si>
    <t>11140201</t>
  </si>
  <si>
    <t>اضافه‌بها به ردیفهای 140101 تا 140106، در صورتی که از روکش آلومینیوم ساده بجای کاغذ کرافت استفاده شود.</t>
  </si>
  <si>
    <t>11140202</t>
  </si>
  <si>
    <t>اضافه‌بها به ردیفهای 140101 تا 140106، در صورتی که از روکش آلومینیوم مسلح بجای کاغذ کرافت استفاده شود.</t>
  </si>
  <si>
    <t>11140203</t>
  </si>
  <si>
    <t>عایق کاری حرارتی با عایق پشم شیشه به‌صورت پانل و بدون روکش به‌ضخامت 25 میلی‌متر و وزن مخصوص 100 کیلوگرم در مترمکعب.</t>
  </si>
  <si>
    <t>11140204</t>
  </si>
  <si>
    <t>عایق کاری حرارتی با عایق پشم شیشه به‌صورت پانل و بدون روکش به‌ضخامت 50 میلی‌متر و وزن مخصوص 36 کیلوگرم در مترمکعب.</t>
  </si>
  <si>
    <t>11140205</t>
  </si>
  <si>
    <t>عایق کاری حرارتی با عایق پشم شیشه به‌صورت پانل و بدون روکش به‌ضخامت 50 میلی‌متر و وزن مخصوص 50 کیلوگرم در مترمکعب.</t>
  </si>
  <si>
    <t>11140206</t>
  </si>
  <si>
    <t>عایق کاری حرارتی با عایق پشم شیشه به‌صورت پانل و بدون روکش به‌ضخامت 50 میلی‌متر و وزن مخصوص 100 کیلوگرم در مترمکعب.</t>
  </si>
  <si>
    <t>11140211</t>
  </si>
  <si>
    <t>عایق‌کاری حرارتی با عایق پلی‌یورتان به ضخامت 15 میلی‌متر و وزن مخصوص 30 کیلوگرم بر مترمکعب.</t>
  </si>
  <si>
    <t>11140212</t>
  </si>
  <si>
    <t>اضافه‌بها به ردیف 140211، به‌ ازای افزایش هر کیلوگرم مقدار عایق مصرفی در هر مترمکعب ناشی از افزایش ضخامت یا وزن مخصوص آن (کسر کیلوگرم به تناسب محاسبه می‌شود).</t>
  </si>
  <si>
    <t>11140213</t>
  </si>
  <si>
    <t>عایق‌کاری حرارتی با عایق پلی‌استایرن منبسط‌شده به ضخامت 15 میلی‌متر و وزن مخصوص 15 کیلوگرم بر مترمکعب.</t>
  </si>
  <si>
    <t>11140214</t>
  </si>
  <si>
    <t>اضافه‌بها به ردیف 140213، به‌ ازای افزایش هر کیلوگرم مقدار عایق مصرفی در هر مترمکعب ناشی از افزایش ضخامت یا وزن مخصوص آن (کسر کیلوگرم به تناسب محاسبه می‌شود).</t>
  </si>
  <si>
    <t>11140215</t>
  </si>
  <si>
    <t>عایق‌کاری حرارتی با عایق پلی‌استایرن اکسترودشده به ضخامت 15 میلی‌متر و وزن مخصوص 25 کیلوگرم بر مترمکعب.</t>
  </si>
  <si>
    <t>11140216</t>
  </si>
  <si>
    <t>اضافه‌بها به ردیف 140215، به‌ ازای افزایش هر کیلوگرم مقدار عایق مصرفی در هر مترمکعب ناشی از افزایش ضخامت یا وزن مخصوص آن (کسر کیلوگرم به تناسب محاسبه می‌شود).</t>
  </si>
  <si>
    <t>11140217</t>
  </si>
  <si>
    <t>عایق‌کاری حرارتی با عایق پلی‌اتیلن شبکه‌بندی‌شده به ضخامت 15 میلی‌متر و وزن مخصوص 30 کیلوگرم بر مترمکعب.</t>
  </si>
  <si>
    <t>11140218</t>
  </si>
  <si>
    <t>اضافه‌بها به ردیف 140217، به‌ ازای افزایش هر کیلوگرم مقدار عایق مصرفی در هر مترمکعب ناشی از افزایش ضخامت یا وزن مخصوص آن (کسر کیلوگرم به تناسب محاسبه می‌شود).</t>
  </si>
  <si>
    <t>11140301</t>
  </si>
  <si>
    <t>عایق کاری حرارتی با عایق پشم شیشه به صورت پانل و بدون روکش به ضخامت 25 میلی‌متر و به وزن مخصوص 36 کیلوگرم در مترمکعب.</t>
  </si>
  <si>
    <t>11140302</t>
  </si>
  <si>
    <t>عایق کاری حرارتی با عایق پشم شیشه به صورت پانل و بدون روکش به ضخامت 25 میلی‌متر و به وزن مخصوص 50 کیلوگرم در مترمکعب.</t>
  </si>
  <si>
    <t>11140303</t>
  </si>
  <si>
    <t>عایق کاری حرارتی با عایق پشم شیشه به صورت پانل و بدون روکش به ضخامت 25 میلی‌متر و به وزن مخصوص 100 کیلوگرم در مترمکعب.</t>
  </si>
  <si>
    <t>11140304</t>
  </si>
  <si>
    <t>عایق کاری حرارتی با عایق پشم شیشه به صورت پانل و بدون روکش، به ضخامت 50 میلی‌متر و به وزن مخصوص 36 کیلوگرم در مترمکعب.</t>
  </si>
  <si>
    <t>11140305</t>
  </si>
  <si>
    <t>عایق کاری حرارتی با عایق پشم شیشه به صورت پانل و بدون روکش، به ضخامت 50 میلی‌متر و به وزن مخصوص 50 کیلوگرم در مترمکعب.</t>
  </si>
  <si>
    <t>11140306</t>
  </si>
  <si>
    <t>عایق کاری حرارتی با عایق پشم شیشه به صورت پانل و بدون روکش، به ضخامت 50 میلی‌متر و به وزن مخصوص 100 کیلوگرم در مترمکعب.</t>
  </si>
  <si>
    <t>11140307</t>
  </si>
  <si>
    <t>عایق کاری حرارتی با عایق پشم سنگ یک طرف توری گالوانیزه، به ضخامت 100 میلی‌متر.</t>
  </si>
  <si>
    <t>11140311</t>
  </si>
  <si>
    <t>اضافه‌بها نسبت به ردیف‌های عایق‌کاری حرارتی، در صورتی که عایق‌های حرارتی در سطوح قائم نصب شوند.</t>
  </si>
  <si>
    <t>11140312</t>
  </si>
  <si>
    <t>اضافه‌بها به ردیف‌های عایق‌کاری حرارتی به ازای هر مترمربع روکش کاغذ کرافت، که سطح عایق را بپوشاند.</t>
  </si>
  <si>
    <t>11140313</t>
  </si>
  <si>
    <t>اضافه‌بها به ردیف‌های عایق‌کاری حرارتی به ازای هر مترمربع روکش آلومینیوم ساده با آستری کاغذ کرافت، که سطح عایق را بپوشاند.</t>
  </si>
  <si>
    <t>11140314</t>
  </si>
  <si>
    <t>اضافه‌بها به ردیف‌های عایق‌کاری حرارتی به ازای هر مترمربع روکش آلومینیوم مسلح با آستری کاغذ کرافت، که سطح عایق را بپوشاند.</t>
  </si>
  <si>
    <t>11140315</t>
  </si>
  <si>
    <t>اضافه‌بها به ردیف‌های عایق‌کاری حرارتی به ازای هر مترمربع روکش آلومینیوم ساده بدون نیاز به آستری کاغذ کرافت که سطح عایق را بپوشاند.</t>
  </si>
  <si>
    <t>11140316</t>
  </si>
  <si>
    <t>اضافه‌بها به ردیف‌های عایق‌کاری حرارتی به ازای هر مترمربع روکش آلومینیوم مسلح بدون نیاز به آستری کاغذ کرافت که سطح عایق را بپوشاند.</t>
  </si>
  <si>
    <t>11140401</t>
  </si>
  <si>
    <t>عایق کاری حرارتی با عایق پشم شیشه یکطرف توریدار به‌ضخامت 50 میلی‌متر و وزن مخصوص 60 کیلوگرم در مترمکعب.</t>
  </si>
  <si>
    <t>11140402</t>
  </si>
  <si>
    <t>عایق کاری حرارتی با عایق پشم شیشه یکطرف توریدار به‌ضخامت 75 میلی‌متر و وزن مخصوص 60 کیلوگرم در مترمکعب.</t>
  </si>
  <si>
    <t>11140411</t>
  </si>
  <si>
    <t>پرکردن درز بین پانل‌های پلی‌یورتان و همچنین در محل تلاقی عایق با سطوح مختلف به‌ طریق تزریق پلی‌یورتان برحسب وزن مصرفی.</t>
  </si>
  <si>
    <t>11140412</t>
  </si>
  <si>
    <t>عایق‌کاری حرارتی روی سطوح مختلف، با فوم‌های پلی‌یورتان پاششی شکل گرفته درجا، بر حسب وزن مصرفی.</t>
  </si>
  <si>
    <t>11140501</t>
  </si>
  <si>
    <t>عایق کاری حرارتی با عایق پشم سنگ بدون روکش به‌ضخامت 50 میلی‌متر و وزن مخصوص 30 کیلوگرم در مترمکعب.</t>
  </si>
  <si>
    <t>11140502</t>
  </si>
  <si>
    <t>عایق کاری حرارتی با عایق پشم سنگ به‌ صورت پانل و بدون روکش به‌ ضخامت 5 سانتی‌متر و وزن مخصوص 80 کیلوگرم در مترمکعب.</t>
  </si>
  <si>
    <t>11140503</t>
  </si>
  <si>
    <t>عایق کاری حرارتی با عایق پشم سنگ به‌صورت پانل و بدون روکش به‌ضخامت 7/5 سانتی‌متر و وزن مخصوص 80 کیلوگرم در مترمکعب.</t>
  </si>
  <si>
    <t>11140504</t>
  </si>
  <si>
    <t>عایق کاری حرارتی با عایق پشم سنگ به‌صورت پانل و بدون روکش به‌ضخامت 2/5 سانتی‌متر و وزن مخصوص 100 کیلوگرم در مترمکعب.</t>
  </si>
  <si>
    <t>11140505</t>
  </si>
  <si>
    <t>عایق کاری حرارتی با عایق پشم سنگ به‌صورت پانل و بدون روکش به‌ضخامت 5 سانتی‌متر و وزن مخصوص 100 کیلوگرم در مترمکعب.</t>
  </si>
  <si>
    <t>11140511</t>
  </si>
  <si>
    <t>تهیه مصالح و اجرای گل‌میخ‌های پلاستیکی همراه با تمام وسایل نصب، جهت نصب عایق‌های حرارتی.</t>
  </si>
  <si>
    <t>11140601</t>
  </si>
  <si>
    <t>عایق کاری حرارتی با عایق پشم سنگ با روکش کاغذ کرافت به‌ضخامت 50 میلی‌متر و وزن مخصوص 30 کیلوگرم در مترمکعب.</t>
  </si>
  <si>
    <t>11140602</t>
  </si>
  <si>
    <t>عایق کاری حرارتی با عایق پشم سنگ یکطرف توریدار به‌ضخامت 5 سانتی‌متر و وزن مخصوص 80 کیلوگرم در مترمکعب.</t>
  </si>
  <si>
    <t>11140603</t>
  </si>
  <si>
    <t>عایق کاری حرارتی با عایق پشم سنگ یکطرف توریدار به‌ضخامت 7/5 سانتی‌متر و وزن مخصوص 80 کیلوگرم در مترمکعب.</t>
  </si>
  <si>
    <t>11140604</t>
  </si>
  <si>
    <t>عایق کاری حرارتی با عایق پشم سنگ یکطرف توریدار به‌ضخامت 10 سانتی‌متر و وزن مخصوص 80 کیلوگرم در مترمکعب.</t>
  </si>
  <si>
    <t>11140605</t>
  </si>
  <si>
    <t>عایق کاری حرارتی با عایق پشم سنگ یکطرف توریدار به‌ضخامت 3 سانتی‌متر و وزن مخصوص 100 کیلوگرم در مترمکعب.</t>
  </si>
  <si>
    <t>11140606</t>
  </si>
  <si>
    <t>عایق کاری حرارتی با عایق پشم سنگ یکطرف توریدار به‌ضخامت 5 سانتی‌متر و وزن مخصوص 100 کیلوگرم در مترمکعب.</t>
  </si>
  <si>
    <t>11140607</t>
  </si>
  <si>
    <t>عایق کاری حرارتی با عایق پشم سنگ یکطرف توریدار به‌ضخامت 7/5 سانتی‌متر و وزن مخصوص 100 کیلوگرم در مترمکعب.</t>
  </si>
  <si>
    <t>11140608</t>
  </si>
  <si>
    <t>عایق کاری حرارتی با عایق پشم سنگ یکطرف توریدار به‌ضخامت 10 سانتی‌متر و وزن مخصوص 100 کیلوگرم در مترمکعب.</t>
  </si>
  <si>
    <t>11140611</t>
  </si>
  <si>
    <t>تهیه و نصب پلی‌استایرن منبسط‌شده با چگالی 12 کیلوگرم بر مترمکعب، سفید یا الوان به ضخامت یک سانتی‌متر، با تمام وسایل نصب بدون زیرسازی.</t>
  </si>
  <si>
    <t>11140612</t>
  </si>
  <si>
    <t>اضافه‌بها به ردیف 140611، به‌ ازای افزایش هر کیلوگرم مقدار پلی‌استایرن مصرفی در هر مترمکعب ناشی از افزایش ضخامت یا وزن مخصوص آن (کسر کیلوگرم به تناسب محاسبه می‌شود).</t>
  </si>
  <si>
    <t>11140701</t>
  </si>
  <si>
    <t>اضافه‌بها به ردیف 140601 وقتی که از روکش آلومینیوم مسلح به‌جای کاغذ کرافت استفاده شود.</t>
  </si>
  <si>
    <t>11140711</t>
  </si>
  <si>
    <t>تهیه مصالح و اجرای اندود پاششی پایه سیمانی مقاوم در برابر آتش، روی سطوح فولادی برای مقاطع I و H شکل با ضریب مقطع تا 90 متر بر مترمربع، برای 60 دقیقه مقاومت در برابر آتش و دمای بحرانی 550 درجه سانتی‌گراد.</t>
  </si>
  <si>
    <t>11140712</t>
  </si>
  <si>
    <t>تهیه مصالح و اجرای اندود پاششی پایه سیمانی مقاوم در برابر آتش، روی سطوح فولادی برای مقاطع I و H شکل با ضریب مقطع بیش از 90 تا 200 متر بر مترمربع، برای 60 دقیقه مقاومت در برابر آتش و دمای بحرانی 550 درجه سانتی‌گراد.</t>
  </si>
  <si>
    <t>11140713</t>
  </si>
  <si>
    <t>تهیه مصالح و اجرای اندود پاششی پایه سیمانی مقاوم در برابر آتش، روی سطوح فولادی برای مقاطع I و H شکل با ضریب مقطع بیش از 200 متر بر مترمربع، برای 60 دقیقه مقاومت در برابر آتش و دمای بحرانی 550 درجه سانتی‌گراد.</t>
  </si>
  <si>
    <t>11140714</t>
  </si>
  <si>
    <t>تهیه مصالح و اجرای اندود پاششی پایه گچی مقاوم در برابر آتش، روی سطوح فولادی برای مقاطع I و H شکل با ضریب مقطع تا 90 متر بر مترمربع، برای 60 دقیقه مقاومت در برابر آتش و دمای بحرانی 550 درجه سانتی‌گراد.</t>
  </si>
  <si>
    <t>11140715</t>
  </si>
  <si>
    <t>تهیه مصالح و اجرای اندود پاششی پایه گچی مقاوم در برابر آتش، روی سطوح فولادی برای مقاطع I و H شکل با ضریب مقطع بیش از 90 تا 200 متر بر مترمربع، برای 60 دقیقه مقاومت در برابر آتش و دمای بحرانی 550 درجه سانتی‌گراد.</t>
  </si>
  <si>
    <t>11140716</t>
  </si>
  <si>
    <t>تهیه مصالح و اجرای اندود پاششی پایه گچی مقاوم در برابر آتش، روی سطوح فولادی برای مقاطع I و H شکل با ضریب مقطع بیش از 200 متر بر مترمربع، برای 60 دقیقه مقاومت در برابر آتش و دمای بحرانی 550 درجه سانتی‌گراد.</t>
  </si>
  <si>
    <t>11140717</t>
  </si>
  <si>
    <t>کسربها به ردیف‌های 140711 و 140714 در صورتی که دمای بحرانی سطح فولاد 620 درجه سانتی‌گراد باشد.</t>
  </si>
  <si>
    <t>11140718</t>
  </si>
  <si>
    <t>کسربها به ردیف‌های 140712، 140713، 140715 و 140716 در صورتی‌ که دمای بحرانی سطح فولاد 620 درجه سانتی‌گراد باشد.</t>
  </si>
  <si>
    <t>11140801</t>
  </si>
  <si>
    <t>عایق پشم سنگ به‌صورت پانل و بدون روکش به ضخامت 25 میلی‌متر و وزن مخصوص 100 کیلوگرم در مترمکعب.</t>
  </si>
  <si>
    <t>11140802</t>
  </si>
  <si>
    <t>عایق پشم سنگ به‌صورت پانل و بدون روکش به ضخامت 30 میلی‌متر و وزن مخصوص 80 کیلوگرم در مترمکعب.</t>
  </si>
  <si>
    <t>11140803</t>
  </si>
  <si>
    <t>عایق پشم سنگ به‌صورت پانل و بدون روکش به ضخامت 50 میلی‌متر و وزن مخصوص 80 کیلوگرم در مترمکعب.</t>
  </si>
  <si>
    <t>11140804</t>
  </si>
  <si>
    <t>عایق پشم سنگ به‌صورت پانل و بدون روکش به ضخامت 50 میلی‌متر و وزن مخصوص 100 کیلوگرم در مترمکعب.</t>
  </si>
  <si>
    <t>11140805</t>
  </si>
  <si>
    <t>عایق پشم سنگ به‌صورت پانل و بدون روکش به ضخامت 60 میلی‌متر و وزن مخصوص 100 کیلوگرم در مترمکعب.</t>
  </si>
  <si>
    <t>11140806</t>
  </si>
  <si>
    <t>عایق پشم سنگ به‌صورت پانل و بدون روکش به ضخامت 75 میلی‌متر و وزن مخصوص 80 کیلوگرم در مترمکعب.</t>
  </si>
  <si>
    <t>11140901</t>
  </si>
  <si>
    <t>عایق پشم سنگ یکطرف توری‌دار به ضخامت 30 میلی‌متر و وزن مخصوص 80 کیلوگرم در مترمکعب.</t>
  </si>
  <si>
    <t>11140902</t>
  </si>
  <si>
    <t>عایق پشم سنگ یکطرف توری‌دار به ضخامت 30 میلی‌متر و وزن مخصوص 100 کیلوگرم در مترمکعب.</t>
  </si>
  <si>
    <t>11140903</t>
  </si>
  <si>
    <t>عایق پشم سنگ یکطرف توری‌دار به ضخامت 50 میلی‌متر و وزن مخصوص 80 کیلوگرم در مترمکعب.</t>
  </si>
  <si>
    <t>11140904</t>
  </si>
  <si>
    <t>عایق پشم سنگ یکطرف توری‌دار به ضخامت 50 میلی‌متر و وزن مخصوص 100 کیلوگرم در مترمکعب.</t>
  </si>
  <si>
    <t>11140905</t>
  </si>
  <si>
    <t>عایق پشم سنگ یکطرف توری‌دار به ضخامت 75 میلی‌متر و وزن مخصوص 80 کیلوگرم در مترمکعب.</t>
  </si>
  <si>
    <t>11140906</t>
  </si>
  <si>
    <t>عایق پشم سنگ یکطرف توری‌دار به ضخامت 75 میلی‌متر و وزن مخصوص 100 کیلوگرم در مترمکعب.</t>
  </si>
  <si>
    <t>11140907</t>
  </si>
  <si>
    <t>عایق پشم سنگ یکطرف توری‌دار به ضخامت 100 میلی‌متر و وزن مخصوص 80 کیلوگرم در مترمکعب.</t>
  </si>
  <si>
    <t>11140908</t>
  </si>
  <si>
    <t>عایق پشم سنگ یکطرف توری‌دار به ضخامت 100 میلی‌متر و وزن مخصوص 100 کیلوگرم در مترمکعب.</t>
  </si>
  <si>
    <t>11141001</t>
  </si>
  <si>
    <t>عایق‌کاری حرارتی با عایق پلی‌یورتان به ضخامت 15 میلی‌متر.</t>
  </si>
  <si>
    <t>11141002</t>
  </si>
  <si>
    <t>عایق‌کاری حرارتی با عایق پلی‌یورتان به ضخامت 50 میلی‌متر.</t>
  </si>
  <si>
    <t>11141003</t>
  </si>
  <si>
    <t>عایق‌کاری حرارتی با عایق پلی‌یورتان به ضخامت 100 میلی‌متر.</t>
  </si>
  <si>
    <t>11141004</t>
  </si>
  <si>
    <t>عایق‌کاری حرارتی با عایق پلی‌یورتان به ضخامت 150 میلی‌متر.</t>
  </si>
  <si>
    <t>11141005</t>
  </si>
  <si>
    <t>عایق‌کاری حرارتی با عایق پلی‌یورتان به ضخامت 200 میلی‌متر.</t>
  </si>
  <si>
    <t>11141101</t>
  </si>
  <si>
    <t>اضافه‌بها به ردیف‌های 141001 تا 141005 برای هر مترمربع کاغذ کرافت که سطح عایق را بپوشاند.</t>
  </si>
  <si>
    <t>11141102</t>
  </si>
  <si>
    <t>اضافه‌بها به ردیف‌های 141001 تا 141005 برای هر مترمربع ورق نازک آلومینیوم مسلح به‌ ضخامت اسمی 80 میکرون که سطح عایق را بپوشاند.</t>
  </si>
  <si>
    <t>11141201</t>
  </si>
  <si>
    <t>پرکردن درز بین پانل‌های پلی‌یورتان و همچنین در محل تلاقی عایق با سطوح مختلف به‌ طریق تزریق پلی‌یورتان برحسب وزن مصرفی.</t>
  </si>
  <si>
    <t>11141301</t>
  </si>
  <si>
    <t>عایق‌کاری حرارتی با عایق پلی استایرن به‌ضخامت 15 میلی‌متر.</t>
  </si>
  <si>
    <t>11141302</t>
  </si>
  <si>
    <t>عایق‌کاری حرارتی با عایق پلی استایرن به‌ضخامت 50 میلی‌متر.</t>
  </si>
  <si>
    <t>11141303</t>
  </si>
  <si>
    <t>عایق‌کاری حرارتی با عایق پلی استایرن به‌ضخامت 100 میلی‌متر.</t>
  </si>
  <si>
    <t>11141304</t>
  </si>
  <si>
    <t>عایق‌کاری حرارتی با عایق پلی استایرن به‌ضخامت 150 میلی‌متر.</t>
  </si>
  <si>
    <t>11141305</t>
  </si>
  <si>
    <t>عایق‌کاری حرارتی با عایق پلی استایرن به‌ضخامت 200 میلی‌متر.</t>
  </si>
  <si>
    <t>11141306</t>
  </si>
  <si>
    <t>عایق‌کاری حرارتی با عایق پلی استایرن به‌ضخامت 250 میلی‌متر.</t>
  </si>
  <si>
    <t>11141307</t>
  </si>
  <si>
    <t>اضافه‌بها به‌ ردیف‌های 141301 تا ردیف 141306 در صورتی‌ که از عایق پلی‌استایرن اکسترود شده استفاده گردد.</t>
  </si>
  <si>
    <t>11150101</t>
  </si>
  <si>
    <t>تهیه و نصب ورقهای صاف آزبست سیمان به ضخامت حدود 6 میلی‌متر، برای پوشش سقف کاذب با برشهای لازم به ابعاد مختلف.</t>
  </si>
  <si>
    <t>11150102</t>
  </si>
  <si>
    <t>تهیه و نصب ورقهای صاف آزبست سیمان به ضخامت 8 میلی‌متر، برای پوشش سقف کاذب با برشهای لازم به ابعاد مختلف.</t>
  </si>
  <si>
    <t>11150103</t>
  </si>
  <si>
    <t>تهیه و نصب ورقهای صاف آزبست سیمان به ضخامت 10 میلی‌متر، برای پوشش سقف کاذب با برشهای لازم به ابعاد مختلف.</t>
  </si>
  <si>
    <t>11150104</t>
  </si>
  <si>
    <t>تهیه و نصب ورقهای صاف آزبست سیمان به ضخامت 12 میلی‌متر، برای پوشش سقف کاذب با برشهای لازم به ابعاد مختلف.</t>
  </si>
  <si>
    <t>11150201</t>
  </si>
  <si>
    <t>تهیه و نصب ورقهای صاف آزبست سیمان به ضخامت 6 میلی‌متر، برای پوشش سطوح قایم و نماها با برشهای لازم به ابعاد مختلف و تعبیه محل دودکش و هواکش.</t>
  </si>
  <si>
    <t>11150202</t>
  </si>
  <si>
    <t>تهیه و نصب ورقهای صاف آزبست سیمان به ضخامت 8 میلی‌متر، برای پوشش سطوح قایم و نماها با برشهای لازم به ابعاد مختلف و تعبیه محل دودکش و هواکش.</t>
  </si>
  <si>
    <t>11150203</t>
  </si>
  <si>
    <t>تهیه و نصب ورقهای صاف آزبست سیمان به ضخامت 10 میلی‌متر، برای پوشش سطوح قایم و نماها با برشهای لازم به ابعاد مختلف و تعبیه محل دودکش و هواکش.</t>
  </si>
  <si>
    <t>11150204</t>
  </si>
  <si>
    <t>تهیه و نصب ورقهای صاف آزبست سیمان به ضخامت 12 میلی‌متر، برای پوشش سطوح قایم و نماها با برشهای لازم به ابعاد مختلف و تعبیه محل دودکش و هواکش.</t>
  </si>
  <si>
    <t>11150301</t>
  </si>
  <si>
    <t>تهیه و نصب ورقهای موجدار آزبست سیمان با طول موج حدود 175 میلی‌متر برای پوشش روی سطوح شیبدار با هم پوشانی لازم و برش، تعبیه محل دودکش، هواکش و مصالح مورد نیاز برای آب بندی.</t>
  </si>
  <si>
    <t>11150302</t>
  </si>
  <si>
    <t>تهیه و نصب ورقهای موجدار آزبست سیمان با طول موج حدود 175 میلی‌متر برای پوشش روی سطوح قایم با هم پوشانی لازم و برش، تعبیه محل دودکش، هواکش و مصالح مورد نیاز برای آب بندی.</t>
  </si>
  <si>
    <t>11150401</t>
  </si>
  <si>
    <t>تهیه و نصب ورقهای آزبست سیمان (آردواز) به ابعاد60×30 سانتی‌متر و ضخامت حدود 3/8 میلی‌متر، با هم پوشانی دو سوم سطح هر اردواز، برای پوشش روی سطوح شیبدار، تعبیه محل دودکش و هواکش و همچنین مصالح لازم برای آب بندی.</t>
  </si>
  <si>
    <t>11150402</t>
  </si>
  <si>
    <t>تهیه و نصب ورقهای آزبست سیمان (آردواز) به ابعاد20×30 سانتی‌متر و ضخامت حدود 3/8 میلی‌متر، با هم پوشانی دو سوم سطح هر اردواز، برای پوشش روی سطوح شیبدار، تعبیه محل دودکش و هواکش و همچنین مصالح لازم برای آب بندی.</t>
  </si>
  <si>
    <t>11150403</t>
  </si>
  <si>
    <t>تهیه و نصب ورقهای آزبست سیمان (آردواز) به ابعاد60×30 سانتی‌متر و ضخامت حدود 3/8 میلی‌متربا هم پوشانی دو سوم سطح هر اردواز، برای پوشش روی سطوح قایم و یا پیشانی نماها و تعبیه محل دودکش، هواکش و همچنین مصالح لازم برای آب بندی.</t>
  </si>
  <si>
    <t>11150404</t>
  </si>
  <si>
    <t>تهیه و نصب ورقهای آزبست سیمان (آردواز) به ابعاد20×30 سانتی‌متر و ضخامت حدود 8/3 میلی‌متربا هم پوشانی دو سوم سطح هر اردواز، برای پوشش روی سطوح قایم و یا پیشانی نماها و تعبیه محل دودکش، هواکش و همچنین مصالح لازم برای آب بندی.</t>
  </si>
  <si>
    <t>11160101</t>
  </si>
  <si>
    <t xml:space="preserve">تهیه، ساخت و نصب چهارچوب فولادی از ورق (با یا بدون کتیبه)، با شاخک‏‌های اتصالی مربوط و جاسازی‏‌ها و تقویت‏‌های لازم برای قفل و لولا. </t>
  </si>
  <si>
    <t>11160102</t>
  </si>
  <si>
    <t xml:space="preserve">تهیه، ساخت و نصب در و پنجره فولادی از نبشی، سپری، ناودانی، میلگرد، ورق و مانند آن، با جاسازی و دستمزد نصب یراق‌آلات همراه با جوش‌کاری و ساییدن لازم. </t>
  </si>
  <si>
    <t>11160103</t>
  </si>
  <si>
    <t xml:space="preserve">تهیه، ساخت و نصب حفاظ، نرده و نردبان و قاب‏‌سازی فولادی کف پله‌ها از نبشی، سپری، ناودانی و میلگرد، ورق و مانند آن، با جاسازی و دستمزد نصب یراق‌آلات همراه با جوش‌کاری و ساییدن لازم. </t>
  </si>
  <si>
    <t>11160104</t>
  </si>
  <si>
    <t xml:space="preserve">تهیه، ساخت و نصب چهارچوب، در و پنجره فولادی از پروفیل‏‌های توخالی، با جاسازی و دستمزد نصب یراق‌آلات همراه با جوش‌کاری و ساییدن لازم. </t>
  </si>
  <si>
    <t>11160105</t>
  </si>
  <si>
    <t xml:space="preserve">تهیه، ساخت و نصب حفاظ، نرده و نردبان و قاب‏‌سازی فولادی کف پله‏‌ها از لوله سیاه و پروفیل‏‌های تو‏خالی، با جاسازی و دستمزد نصب یراق‌آلات همراه با جوش‌کاری و ساییدن لازم. </t>
  </si>
  <si>
    <t>11160106</t>
  </si>
  <si>
    <t xml:space="preserve">تهیه و نصب پروفیل ریل و قرقره فولادی برای درها و پنجره‌‏های کشویی. </t>
  </si>
  <si>
    <t>11160107</t>
  </si>
  <si>
    <t xml:space="preserve">تهیه و نصب پروفیل ریل و قرقره فولادی گالوانیزه برای درها و پنجره‏‌های کشویی. </t>
  </si>
  <si>
    <t>11160201</t>
  </si>
  <si>
    <t xml:space="preserve">تهیه، ساخت و نصب دریچه‌ها، درپوش‌ها به همراه قاب مربوط و کف سازی‌های فولادی با ورق ساده یا آج‌دار، همراه با سپری، نبشی، تسمه و سایر پروفیل‌های لازم با جوش‌کاری و ساییدن. </t>
  </si>
  <si>
    <t>11160202</t>
  </si>
  <si>
    <t xml:space="preserve">تهیه و نصب دریچه‌های چدنی به همراه قاب‌های مربوط حوضچه‌ها یا کانال‌ها، یا کارهای مشابه آن. </t>
  </si>
  <si>
    <t>11160203</t>
  </si>
  <si>
    <t xml:space="preserve">تهیه، برش‌کاری، جوش‌کاری، فرم دادن، ساییدن و نصب ورق‌های فولادی به منظور پوشش سطوح ستون‌‏ها، تیرها، کف پنجره‌‏ها و مانند آن. </t>
  </si>
  <si>
    <t>11160204</t>
  </si>
  <si>
    <t xml:space="preserve">تهیه مصالح و اجرای زیرسازی سطوح کاذب اعم از افقی یا قائم، با نبشی، سپری، میلگرد و مانند آن. </t>
  </si>
  <si>
    <t>11160205</t>
  </si>
  <si>
    <t xml:space="preserve">تهیه مصالح و اجرای زیرسازی سطوح کاذب اعم از افقی یا قائم، با پروفیل‏‌های توخالی. </t>
  </si>
  <si>
    <t>11160206</t>
  </si>
  <si>
    <t xml:space="preserve">تهیه، ساخت و کارگذاری پایه یا دستک فولادی از نبشی، سپری، ناودانی، تیرآهن و مانند آن، برای نصب سیم خاردار یا تور سیمی و سایر کارهای مشابه آن. </t>
  </si>
  <si>
    <t>11160207</t>
  </si>
  <si>
    <t xml:space="preserve">تهیه، ساخت و کارگذاری پایه یا دستک فولادی از قوطی یا لوله سیاه، برای نصب سیم خاردار یا تور سیمی و سایر کارهای مشابه آن. </t>
  </si>
  <si>
    <t>11160208</t>
  </si>
  <si>
    <t xml:space="preserve">تهیه، ساخت و کارگذاری پایه یا دستک فولادی از لوله گالوانیزه، برای نصب سیم خاردار یا تور سیمی و سایر کارهای مشابه آن. </t>
  </si>
  <si>
    <t>11160209</t>
  </si>
  <si>
    <t>تهیه، ساخت و نصب اسکلت فلزی برای ساخت پانل به‌ منظور نصب ورق‌های ساندویچی آلومینیومی.</t>
  </si>
  <si>
    <t>11160210</t>
  </si>
  <si>
    <t xml:space="preserve">تهیه و نصب تسمه‌های آج‌دار فولادی به ابعاد مختلف برای مسلح کردن خاک با پیچ و مهره لازم. </t>
  </si>
  <si>
    <t>11160211</t>
  </si>
  <si>
    <t xml:space="preserve">تهیه و جاگذاری زبانه‌های تسمه‌گیر فولادی در قطعات بتنی پیش‌ساخته برای مسلح کردن خاک. </t>
  </si>
  <si>
    <t>11160212</t>
  </si>
  <si>
    <t>اضافه‌بها به ردیفهای 160210 و 160211 در صورتی که تسمه‌ها و زبانه ها به‌ میزان 100 میکرون گالوانیزه شوند.</t>
  </si>
  <si>
    <t>11160213</t>
  </si>
  <si>
    <t xml:space="preserve">تهیه و نصب لوله گالوانیزه به عنوان هواکش در سقف مخزن‌های بتنی. </t>
  </si>
  <si>
    <t>11160214</t>
  </si>
  <si>
    <t>اضافه‌بها به ردیف‌های 160103، 160105 و 160201 بابت گالوانیزه گرم، و حداقل پوشش به ضخامت 60 میکرون.</t>
  </si>
  <si>
    <t>11160215</t>
  </si>
  <si>
    <t xml:space="preserve">تهیه و نصب صفحات فولادی مشبک (Grating) با تمام وسایل و اتصالات مربوط. </t>
  </si>
  <si>
    <t>11160216</t>
  </si>
  <si>
    <t>تهیه و نصب دریچه‌ از جنس کامپوزیت با کلاف مربوط به مساحت 0/25 تا 0/4 مترمربع.</t>
  </si>
  <si>
    <t>11160217</t>
  </si>
  <si>
    <t>تهیه مصالح، اجرا و نصب زیرسازی و بدنه سقف‌های کاذب مشبک از پروفیل‌های فولادی سردنورد شده گالوانیزه پلی‌استر روکار با زبانه‌های اتصال کشویی، مطابق مشخصات فنی با اتصالات، آویزها و جزییات اجرایی.</t>
  </si>
  <si>
    <t>11160220</t>
  </si>
  <si>
    <t>تهیه، نصب و سوار کردن قطعات فلزی ضدزنگ (Stainless steel) از رده SS304l‌ برای ساخت مخازن مکعبی پیش‌ساخته مدولار به طور کامل.</t>
  </si>
  <si>
    <t>11160221</t>
  </si>
  <si>
    <t>تهیه، ساخت و اجرای نگهدارنده‏ دیوارهای بنایی به اجزای سازه‏‌ای به صورت افقی یا قائم، از سپری، ناودانی، نبشی، میل‌گرد، مقاطع ساخته شده از ورق یا موارد مشابه آن.</t>
  </si>
  <si>
    <t>11160222</t>
  </si>
  <si>
    <t>تهیه، ساخت و اجرای نگهدارنده دیوارهای بنایی به اجزای سازه‌ای به صورت افقی یا قایم، از پروفیل‌های توخالی.</t>
  </si>
  <si>
    <t>11160223</t>
  </si>
  <si>
    <t xml:space="preserve">تهیه، ساخت و نصب زیرسازی فولادی برای نمای ساختمان از نبشی، سپری، میلگرد و مانند آن. </t>
  </si>
  <si>
    <t>11160224</t>
  </si>
  <si>
    <t xml:space="preserve">تهیه، ساخت و نصب زیرسازی فولادی برای نمای ساختمان از پروفیل‏‌های توخالی. </t>
  </si>
  <si>
    <t>11160225</t>
  </si>
  <si>
    <t xml:space="preserve">اضافه‌بها به ردیف‏‌های 160204 و 160205 برای قسمت‌هایی که به صورت دکوراتیو اجرا شوند. </t>
  </si>
  <si>
    <t>11160230</t>
  </si>
  <si>
    <t xml:space="preserve">گالوانیزه کردن قطعات فولادی به ضخامت تا 60 میکرون. </t>
  </si>
  <si>
    <t>11160231</t>
  </si>
  <si>
    <t xml:space="preserve">اضافه‌بها به ردیف 160230 بابت گالوانیزه کردن به ضخامت بیش از 60 میکرون به ازای هر 10 میکرون. (کسر 10 میکرون به تناسب محاسبه می‏‌شود) </t>
  </si>
  <si>
    <t>11160301</t>
  </si>
  <si>
    <t xml:space="preserve">تهیه مصالح و اجرای پوشش سقف و فلاشینگ‌ها، با ورق گالوانیزه صاف، با تمام وسایل و لوازم نصب. </t>
  </si>
  <si>
    <t>11160302</t>
  </si>
  <si>
    <t xml:space="preserve">تهیه مصالح و اجرای پوشش سقف، با ورق گالوانیزه کرکره‌ای، با تمام وسایل و لوازم نصب. </t>
  </si>
  <si>
    <t>11160303</t>
  </si>
  <si>
    <t xml:space="preserve">تهیه مصالح و اجرای پوشش سقف با ورق گالوانیزه ذوزنقه‌ای، با تمام وسایل و لوازم نصب. </t>
  </si>
  <si>
    <t>11160304</t>
  </si>
  <si>
    <t>اضافه‌بها به ردیفهای 160301 تا 160303، در صورتی که ورق در یک رو رنگی باشد.</t>
  </si>
  <si>
    <t>11160305</t>
  </si>
  <si>
    <t xml:space="preserve">تهیه و نصب کف خواب سر ناودان، کاسه ناودان، کلاهک دودکش و مانند آن با ورق گالوانیزه، لحیم‌کاری، پرچ و سایر کارهای لازم روی آن. </t>
  </si>
  <si>
    <t>11160306</t>
  </si>
  <si>
    <t xml:space="preserve">تهیه، ساخت و نصب آبرو از ورق گالوانیزه، با تمام وسایل و لوازم نصب. </t>
  </si>
  <si>
    <t>11160307</t>
  </si>
  <si>
    <t xml:space="preserve">تهیه، ساخت و نصب لوله ناودان و دودکش به هر قطر و ضخامت از ورق گالوانیزه، با اتصالات مربوط و تمام وسایل و لوازم نصب. </t>
  </si>
  <si>
    <t>11160308</t>
  </si>
  <si>
    <t>تهیه، ساخت و نصب لوله ناودان و دودکش به قطر 15 سانتی‌متر از ورق گالوانیزه سفید به ضخامت 0/6 میلی‌متر، با اتصالات مربوط و تمام وسایل و لوازم نصب.</t>
  </si>
  <si>
    <t>11160309</t>
  </si>
  <si>
    <t xml:space="preserve">تهیه و نصب درپوش لوله بخاری به هر قطر از آهن سفید. </t>
  </si>
  <si>
    <t>11160310</t>
  </si>
  <si>
    <t>تهیه و نصب در پوش لوله بخاری به قطر 15 سانتی‌متر از آهن سفید.</t>
  </si>
  <si>
    <t>11160311</t>
  </si>
  <si>
    <t xml:space="preserve">تهیه و ساخت کف‌پنجره و درپوش روی دیوارها و دست‏اندازها و مانند آن از ورق گالوانیزه. </t>
  </si>
  <si>
    <t>11160315</t>
  </si>
  <si>
    <t xml:space="preserve">اضافه‌بها در صورتی که ورق گالوانیزه در یک رو رنگی پخته شده در کوره باشد. </t>
  </si>
  <si>
    <t>11160401</t>
  </si>
  <si>
    <t xml:space="preserve">تهیه و نصب تورسیمی گالوانیزه حصاری (فنس)، با لوازم اتصال. </t>
  </si>
  <si>
    <t>11160402</t>
  </si>
  <si>
    <t xml:space="preserve">تهیه تور سیمی گالوانیزه پشه‌گیر و نصب تور سیمی درون قاب مربوط. </t>
  </si>
  <si>
    <t>11160403</t>
  </si>
  <si>
    <t xml:space="preserve">تهیه و نصب تور سیمی گالوانیزه زیر اندود. </t>
  </si>
  <si>
    <t>11160404</t>
  </si>
  <si>
    <t xml:space="preserve">تهیه و نصب شبکه پیش‌جوش شده برای نرده و حصار محوطه. </t>
  </si>
  <si>
    <t>11160405</t>
  </si>
  <si>
    <t xml:space="preserve">تهیه و نصب توری پرسی با مفتول سیاه برای نرده و حصار محوطه. </t>
  </si>
  <si>
    <t>11160406</t>
  </si>
  <si>
    <t xml:space="preserve">تهیه و نصب صفحات رابیتس گالوانیزه گرم. </t>
  </si>
  <si>
    <t>11160407</t>
  </si>
  <si>
    <t>تهیه و نصب سیم خاردار با اتصالات لازم.</t>
  </si>
  <si>
    <t>11160408</t>
  </si>
  <si>
    <t xml:space="preserve">تهیه و نصب توری سیمی گالوانیزه زیر سقف برای نگهداری عایق حرارتی. </t>
  </si>
  <si>
    <t>11160409</t>
  </si>
  <si>
    <t xml:space="preserve">تهیه شبکه میل‌گرد پیش‌جوش ساخته شده (مش) از میل‌گرد ساده به انضمام بریدن و کار گذاشتن آن همراه با سیم‌پیچی لازم. </t>
  </si>
  <si>
    <t>11160410</t>
  </si>
  <si>
    <t xml:space="preserve">تهیه شبکه میل‌گرد پیش‌جوش ساخته شده (مش) از میل‌گرد آج‌دار به انضمام بریدن و کار گذاشتن آن همراه با سیم‌پیچی لازم. </t>
  </si>
  <si>
    <t>11160411</t>
  </si>
  <si>
    <t>اضافه‌بها به ردیف 160406 برای قسمت‌های دکوراتیو.</t>
  </si>
  <si>
    <t>11160412</t>
  </si>
  <si>
    <t>تهیه و نصب رابیتس برای قطع بتن در محل درز اجرایی.</t>
  </si>
  <si>
    <t>11160413</t>
  </si>
  <si>
    <t xml:space="preserve">تهیه و نصب نرده‌های مشبک فولادی جوش‌شده پیش‌ساخته با ماشین‌آلات خودکار، به صورت پانل، از میلگرد به قطر ۴ تا ۶ میلی‌متر، همراه با پایه و پلیت فولادی، بست‌های اتصال و پیچ‌ و مهره، با پوشش رنگ پودری الکترواستاتیک با بنیان پلی‌استر، به‌طور کامل. </t>
  </si>
  <si>
    <t>11160414</t>
  </si>
  <si>
    <t xml:space="preserve">اضافه‌بها به ردیف  ۱۶۰۴۱۳ در صورتی که از رنگ‌ پودری الکترواستاتیک با بنیان پلی‌استر نانو ساختار ضد خوردگی استفاده شود. </t>
  </si>
  <si>
    <t>11160415</t>
  </si>
  <si>
    <t xml:space="preserve">اضافه‌بها به ردیف ۱۶۰۴۱۳ در صورتی که از رنگ‌ پودری الکترواستاتیک با بنیان پلی‌استر نانو ساختار خود تمیزشونده استفاده شود. </t>
  </si>
  <si>
    <t>11160416</t>
  </si>
  <si>
    <t xml:space="preserve">اضافه‌بها به ردیف ۱۶۰۴۱۳ در صورتی که قطعات و میل‌گرد مصرفی گالوانیزه، با ضخامت پوشش روی ۹۰ گرم بر مترمربع باشد. </t>
  </si>
  <si>
    <t>11160417</t>
  </si>
  <si>
    <t xml:space="preserve">تهیه و اجرای صفحات مشبک گسترده ماندگار (روفیکس) از جنس فولاد به عنوان قالب یا پوشش سطوح کاذب و زیرسازی. </t>
  </si>
  <si>
    <t>11160418</t>
  </si>
  <si>
    <t xml:space="preserve">تهیه و اجرای صفحات مشبک گسترده ماندگار (روفیکس) از جنس فولاد گالوانیزه به عنوان قالب یا پوشش سطوح کاذب و زیرسازی. </t>
  </si>
  <si>
    <t>11160419</t>
  </si>
  <si>
    <t xml:space="preserve">تهیه و اجرای ورق کششی پیش‌ساخته از ورق فولادی به ضخامت 0/6 تا 6 میلی‌متر جهت ساخت حصار، نرده و مانند آن. </t>
  </si>
  <si>
    <t>11160420</t>
  </si>
  <si>
    <t xml:space="preserve">تهیه و نصب سیم خاردار دو رشته تابیده از جنس فولاد کربنی با پوشش فلزی با اتصالات لازم. </t>
  </si>
  <si>
    <t>11160421</t>
  </si>
  <si>
    <t xml:space="preserve">تهیه و نصب سیم خاردار حلقوی سوزنی یا تبری به قطر 60 سانتی‏‌متر از فولاد گالوانیزه با اتصالات لازم. </t>
  </si>
  <si>
    <t>11160422</t>
  </si>
  <si>
    <t xml:space="preserve">تهیه و نصب سیم خاردار حلقوی سوزنی یا تبری به قطر 90 سانتی‏‌متر از فولاد گالوانیزه با اتصالات لازم. </t>
  </si>
  <si>
    <t>11160501</t>
  </si>
  <si>
    <t>11160502</t>
  </si>
  <si>
    <t>تهیه و نصب در و پنجره از ورق گالوانیزه فرم داده شده و پیچ و رنگ پخته شده در کوره با یراق آلات به مساحت بیش از 1 تا 3 مترمربع.</t>
  </si>
  <si>
    <t>11160503</t>
  </si>
  <si>
    <t>تهیه و نصب در و پنجره از ورق گالوانیزه فرم داده شده و پیچ و رنگ پخته شده در کوره با یراق آلات به مساحت بیش از 3 مترمربع.</t>
  </si>
  <si>
    <t>11160601</t>
  </si>
  <si>
    <t xml:space="preserve">تهیه و نصب پانل دیواری از جنس پانل مشبک عایق‌دار به ضخامت تا 7 سانتی‏‌متر با لایه پلی‏‌استایرن خود‏خاموش‌‏شو به ضخامت 4 سانتی‏‌متر و شبکه‌ها و برشگیرها از مفتول به قطر ٢ تا 2/5 میلی‌متر با چشمه‏‌های به ابعاد 80×80 میلی‏‌متر به همراه اجرای بازشو‌ها (به مساحت کمتر از یک مترمربع) و نصب شبکه‏‌های اتصال در گوشه و در اطراف بازشوها، به طور کامل. </t>
  </si>
  <si>
    <t>11160602</t>
  </si>
  <si>
    <t xml:space="preserve">تهیه و نصب پانل دیواری از جنس پانل مشبک عایق‌دار به ضخامت تا ١۵ سانتی‌متر با عایق پلی‏‌استایرن خودخاموش‏‌شو به ضخامت 6 سانتی‏‌متر و شبکه‌ها و برشگیرها از مفتول به قطر 3/5 تا 4 میلی‌متر با چشمه‏‌های 50×50 میلی‌متر به همراه اجرای بازشوها ‌(به مساحت کمتر از یک مترمربع) و نصب شبکه‏‌های اتصال در گوشه و در اطراف بازشوها، به طور کامل. </t>
  </si>
  <si>
    <t>11160603</t>
  </si>
  <si>
    <t xml:space="preserve">اضافه‌بها به ردیف‌های‌ ۱۶۰۶۰۱ و ۱۶۰۶۰۲ به ازای هر یک سانتی‌متر افزایش ضخامت لایه عایق. </t>
  </si>
  <si>
    <t>11160604</t>
  </si>
  <si>
    <t xml:space="preserve">اضافه‌بها به ردیف‌های‌ ۱۶۰۶۰۱ و ۱۶۰۶۰۲ در صورتی که از مفتول گالوانیزه استفاده شود. </t>
  </si>
  <si>
    <t>11160605</t>
  </si>
  <si>
    <t xml:space="preserve">اضافه‌بها به ردیف‌های‌ ۱۶۰۶۰۱ و ۱۶۰۶۰۲ برای تعبیه بازشوها با مساحت بیش از یک مترمربع (بر حسب سطح بازشو). </t>
  </si>
  <si>
    <t>11160606</t>
  </si>
  <si>
    <t xml:space="preserve">اضافه‌بها به ردیف ۱۶۰۶۰۲ در صورتی که از پانل برای ساخت سقف پانلی استفاده شود. </t>
  </si>
  <si>
    <t>11160607</t>
  </si>
  <si>
    <t xml:space="preserve">اضافه‏‌بها به ردیف‌های 160601 و 160602 در صورتی که وزن شبکه‏‌های مربوط به دلیل افزایش قطر مفتول و یا کاهش ابعاد چشمه، افزایش یابد (فقط به وزن افزایش یافته تعلق می‏‌گیرد). </t>
  </si>
  <si>
    <t>11160608</t>
  </si>
  <si>
    <t xml:space="preserve">تهیه مصالح و اجرای قالب پانلی ماندگار دیواری، برای دیوار بتنی به ضخامت دیوار تا ۲۰ سانتی‌متر و ارتفاع دیوار تا 3/5 متر، از جنس پلی‌استایرن خودخاموش‌شو (به ضخامت ۵ سانتی‌متر)، با کلیه میلگردها، مفتول‌‏ها و بولت‌‏های میانی به کار رفته در قالب به‌طور کامل با تمام تجهیزات و وسایل لازم. </t>
  </si>
  <si>
    <t>11160609</t>
  </si>
  <si>
    <t xml:space="preserve">تهیه مصالح و اجرای دیوار پانلی ماندگار از جنس پلی‌استایرن خودخاموش‌شو، به ضخامت دیوار ۶ سانتی‌متر، با مقاطع ناودانی گالوانیزه به عرض جان ۶ سانتی‌متر، و ارتفاع دیوار تا ۶ متر، به‌ طور کامل با تمام تجهیزات و وسایل لازم. </t>
  </si>
  <si>
    <t>11160610</t>
  </si>
  <si>
    <t xml:space="preserve">تهیه مصالح و اجرای قالب پانلی ماندگار سقفی، به ضخامت ۲۰ سانتی‌متر، از جنس پلی‌استایرن خودخاموش‌شو به صورت بلوک با مقاطع ناودانی گالوانیزه به عرض جان ۱۲ سانتی‌متر، به طور کامل با تمام تجهیزات و وسایل لازم. </t>
  </si>
  <si>
    <t>11160611</t>
  </si>
  <si>
    <t xml:space="preserve">اضافه‌بها به ردیف 160608 برای ضخامت‏‌های بیش از 20 سانتی‏‌متر، به ‌ازای هر ۵ سانتی‌متر تا 45 سانتی‌متر. </t>
  </si>
  <si>
    <t>11160612</t>
  </si>
  <si>
    <t xml:space="preserve">اضافه‌بها به ردیف 160608 در صورتی که ارتفاع دیوار بیش از 3/5 متر تا  5/5 متر باشد. </t>
  </si>
  <si>
    <t>11160613</t>
  </si>
  <si>
    <t xml:space="preserve">اضافه‌بها به ردیف‌ 160608 در صورت اجرای دیوارها در جدار خارجی ساختمان.  </t>
  </si>
  <si>
    <t>11160614</t>
  </si>
  <si>
    <t xml:space="preserve">اضافه‌بها به ردیف 160610 برای ضخامت‌‏های بیش از 20 سانتی‏‌متر، به ‌ازای هر سانتی‌متر تا 32 سانتی‌متر. </t>
  </si>
  <si>
    <t>11160615</t>
  </si>
  <si>
    <t xml:space="preserve">اضافه‌بها به ردیف 160609 به ‌ازای هر سانتی‌متر افزایش ضخامت پلی استایرن. </t>
  </si>
  <si>
    <t>11160616</t>
  </si>
  <si>
    <t xml:space="preserve">اضافه‌بها به ردیف 160609 به ‌ازای افزایش هر سانتی‌متر عرض جان ناودانی. </t>
  </si>
  <si>
    <t>11160617</t>
  </si>
  <si>
    <t xml:space="preserve">اضافه‌بها به ردیف 160608 برای تعبیه بازشوها با مساحت بیش از یک مترمربع (برحسب سطح بازشو). </t>
  </si>
  <si>
    <t>11160618</t>
  </si>
  <si>
    <t xml:space="preserve">اضافه‏‌بها به ردیف 160609 برای تعبیه بازشوها با مساحت بیش از یک مترمربع (برحسب سطح بازشو). </t>
  </si>
  <si>
    <t>11160701</t>
  </si>
  <si>
    <t xml:space="preserve">تهیه و اجرای زیرسازی از جنس فولاد سرد نورد شده گالوانیزه، در سطوح قائم، متشکل از اعضای استاد و رانر و سایر مقاطع گالونیزه (و بادبند در صورت لزوم) به همراه نعل‌درگاه، اتصالات و تقویتی‌های مربوط. </t>
  </si>
  <si>
    <t>11160702</t>
  </si>
  <si>
    <t xml:space="preserve">تهیه و اجرای زیرسازی از جنس فولاد سرد نورد شده گالوانیزه، در سطوح افقی، متشکل از اعضای استاد، رانر و سایر مقاطع گالوانیزه به همراه اتصالات و تقویتی‌های مربوط. </t>
  </si>
  <si>
    <t>11160703</t>
  </si>
  <si>
    <t xml:space="preserve">تهیه و اجرای پانل دیواری از سازه قاب‌ فلزی سبک (LSF)، از جنس فولاد سرد نورد شده گالوانیزه سبک متشکل از اعضای استاد (Stud)، تِرک (Track) و بادبند (در صورت لزوم) به همراه نعل‌درگاه، اتصالات و تقویتی‌های مربوط. </t>
  </si>
  <si>
    <t>11160704</t>
  </si>
  <si>
    <t xml:space="preserve">تهیه و اجرای پانل سقفی از سازه قاب‌ فلزی سبک (LSF)، از جنس فولاد سرد نورد شده گالوانیزه سبک متشکل از اعضای استاد (Stud)، تِرک (Track) به همراه اتصالات و تقویتی‌های مربوط. </t>
  </si>
  <si>
    <t>11160705</t>
  </si>
  <si>
    <t xml:space="preserve"> اضافه‌بها به ردیف‏‌های 160701 و 160702 برای اجرای زیرسازی دکوراتیو از جنس فولاد سرد نورد شده گالوانیزه. </t>
  </si>
  <si>
    <t>11160706</t>
  </si>
  <si>
    <t xml:space="preserve">تهیه و اجرای تاوه فلزی ماندگار برای پوشش سقف، به همراه گل‌میخ‌ها و اتصالات مربوط، مطابق مشخصات فنی. </t>
  </si>
  <si>
    <t>11160707</t>
  </si>
  <si>
    <t xml:space="preserve">تهیه مصالح، اجرا و نصب زیرسازی و بدنه سقف‌های کاذب مشبک از پروفیل‌های فولادی سردنورد شده گالوانیزه پلی‌استر روکار با زبانه‌های اتصال کشویی، مطابق مشخصات فنی با اتصالات، آویزها و جزییات اجرایی. </t>
  </si>
  <si>
    <t>11160801</t>
  </si>
  <si>
    <t xml:space="preserve">تهیه و اجرای کف کاذب فولادی شامل شبکه زیرسازی به ابعاد 60×60 سانتی‏‌متر، با زیرسازی مورد‌نیاز (پایه، کمرکش و... ) از ورق و پروفیل‌ از جنس فولاد گالوانیزه سرد به همراه پانل فولادی با رنگ پودری الکترواستاتیک کوره‏ای و پرکننده جداره میانی پانل‏ به انضمام اتصالات مورد نیاز مطابق مشخصات فنی. </t>
  </si>
  <si>
    <t>11160802</t>
  </si>
  <si>
    <t xml:space="preserve">اضافه‌بها به ردیف 160801 به ازای هر 20 سانتی‌متر افزایش ارتفاع زیرسازی کف کاذب تا ارتفاع 110 سانتی‏‌متر. </t>
  </si>
  <si>
    <t>11160901</t>
  </si>
  <si>
    <t xml:space="preserve">تهیه، ساخت و نصب نرده با لوله فولادی ضد زنگ از رده SS201 به همراه کلیه اتصالات لازم از رده SS304. </t>
  </si>
  <si>
    <t>11160902</t>
  </si>
  <si>
    <t>تهیه، ساخت و نصب نرده با لوله فولادی ضد زنگ از رده SS304 به همراه کلیه اتصالات لازم از رده ‌SS304.</t>
  </si>
  <si>
    <t>11160905</t>
  </si>
  <si>
    <t xml:space="preserve">تهیه، نصب و سوار کردن قطعات فولادی ضدزنگ (Stainless steel) از رده SS3041‌ برای ساخت مخازن مکعبی پیش‌ساخته مدولار به طور کامل. </t>
  </si>
  <si>
    <t>11170101</t>
  </si>
  <si>
    <t>تهیه، ساخت و نصب در و پنجره آلومینیومی یک جداره و یا دو جداره که در آن از میلگرد فولادی استفاده شده باشد.</t>
  </si>
  <si>
    <t>11170102</t>
  </si>
  <si>
    <t xml:space="preserve">تهیه، ساخت و نصب در و پنجره آلومینیومی از پروفیل آلومینیومی اس‌تی و کرونت، با پوشش آنادایز غیررنگی به ضخامت 10 میکرون. </t>
  </si>
  <si>
    <t>11170103</t>
  </si>
  <si>
    <t>تهیه، ساخت و نصب در و پنجره آلومینیومی یک جداره از پروفیل کرونت که در آن از میلگرد فولادی استفاده نشده باشد.</t>
  </si>
  <si>
    <t>11170104</t>
  </si>
  <si>
    <t>تهیه، ساخت و نصب نرده و شبکه آلومینیومی و مانند آن از پروفیلهای قوطی آلومینیومی.</t>
  </si>
  <si>
    <t>11170105</t>
  </si>
  <si>
    <t>تهیه و نصب روکش ستونها از ورق نمای آلومینیوم.</t>
  </si>
  <si>
    <t>11170106</t>
  </si>
  <si>
    <t>تهیه و نصب روکش دیوارها از قطعات و ورق نمای آلومینیوم.</t>
  </si>
  <si>
    <t>11170107</t>
  </si>
  <si>
    <t>تهیه و نصـب پروفیل‌های آلومینیومی، جهت اتصال ورق‌های ساندویچی به زیرسازی اسکلت فلزی و نیز تقویت لازم برای ورق‌های ساندویچی به ضخامت 3 تا 6 میلی‌متر با لایه میانی پلی‌اتیلن.</t>
  </si>
  <si>
    <t>11170110</t>
  </si>
  <si>
    <t xml:space="preserve">تهیه، ساخت و نصب در و پنجره آلومینیومی از پروفیل‏‌های آلومینیومی به غیر از اس‌تی و کرونت، با پوشش آنادایز غیررنگی به ضخامت 10 میکرون. </t>
  </si>
  <si>
    <t>11170111</t>
  </si>
  <si>
    <t>تهیه، ساخت و نصب در و پنجره آلومینیومی از پروفیل آلومینیومی دارای خاصیت شکست حرارتی، با پوشش آنادایز غیررنگی به ضخامت 10 میکرون به همراه مواد عایق کننده.</t>
  </si>
  <si>
    <t>11170113</t>
  </si>
  <si>
    <t xml:space="preserve">تهیه، ساخت و نصب نرده و شبکه آلومینیومی و مانند آن از پروفیل‏‌های قوطی آلومینیومی با پوشش آنادایز غیررنگی به ضخامت 10 میکرون. </t>
  </si>
  <si>
    <t>11170115</t>
  </si>
  <si>
    <t xml:space="preserve">تهیه و نصب روکش روی سطوح قائم از ورق نمای آلومینیوم (فاساد)، با پوشش آنادایز غیررنگی به ضخامت 10 میکرون. </t>
  </si>
  <si>
    <t>11170117</t>
  </si>
  <si>
    <t xml:space="preserve">تهیه و نصـب پروفیل‌های آلومینیومی جهت اتصال انواع پوشش‏‌ها به زیرسازی، با پوشش آنادایز غیررنگی به ضخامت 10 میکرون. </t>
  </si>
  <si>
    <t>11170201</t>
  </si>
  <si>
    <t>تهیه و نصب سقف کاذب آلومینیومی از ورق آلومینیومی فرم داده شده به ضخامت 0/5 تا 0/55 میلی‌متر، با رنگ پخته و زیرسازی استاندارد.</t>
  </si>
  <si>
    <t>11170202</t>
  </si>
  <si>
    <t>تهیه و نصب سقف کاذب آلومینیومی از ورق آلومینیومی سوراخ دار فرم داده شده به‌ضخامت 0/5 تا 0/55 میلی‌متر، با رنگ پخته که پشت آن با لایه نمدی به ضخامت 0/2 میلی‌متر پوشانده شده است، با زیر سازی استاندارد.</t>
  </si>
  <si>
    <t>11170204</t>
  </si>
  <si>
    <t xml:space="preserve">تهیه و نصب تایل آلومینیومی به ابعاد حدود 60×60 سانتی‌متر و به ضخامت 0/5 میلی‏‌متر، با پوشش رنگ پودری الکترواستاتیک به ضخامت 60 تا 80 میکرون. </t>
  </si>
  <si>
    <t>11170205</t>
  </si>
  <si>
    <t>11170206</t>
  </si>
  <si>
    <t>11170209</t>
  </si>
  <si>
    <t xml:space="preserve">اضافه‌بها به ردیف‌‏های 170204 تا 170206 در صورت استفاده از لایه نمدی کندسوز به ضخامت 0/2 میلی‏‌متر در پشت تایل آلومینیومی. </t>
  </si>
  <si>
    <t>11170211</t>
  </si>
  <si>
    <t xml:space="preserve">تهیه و نصب سقف کاذب آلومینیومی از نوع سلول مشبک باز، با پوشش رنگ پودری الکترواستاتیک به ضخامت 60 تا 80 میکرون. </t>
  </si>
  <si>
    <t>11170213</t>
  </si>
  <si>
    <t xml:space="preserve">تهیه و نصب سقف کاذب آلومینیومی از نوع سامانه سقف کاذب خطی، با پوشش رنگ پودری الکترواستاتیک به ضخامت 60 تا 80 میکرون. </t>
  </si>
  <si>
    <t>11170214</t>
  </si>
  <si>
    <t xml:space="preserve">تهیه و نصب سقف کاذب آلومینیومی از نوع سامانه سقف کاذب خطی سوراخ‌‏دار، با پوشش رنگ پودری الکترواستاتیک به ضخامت 60 تا 80 میکرون. </t>
  </si>
  <si>
    <t>11170216</t>
  </si>
  <si>
    <t>11170301</t>
  </si>
  <si>
    <t>11170302</t>
  </si>
  <si>
    <t>تهیه مصالح و پوشش سقف با ورق آلومینیومی با هرنوع موج به ضخامت بیش از 0/7 میلی‌متر.</t>
  </si>
  <si>
    <t>11170303</t>
  </si>
  <si>
    <t>11170304</t>
  </si>
  <si>
    <t>تهیه مصالح و پوشش دیوار با ورق آلومینیومی با هر نوع موج به ضخامت بیش از 0/7 میلی‌متر.</t>
  </si>
  <si>
    <t>11170305</t>
  </si>
  <si>
    <t>11170306</t>
  </si>
  <si>
    <t>تهیه مصالح و اجرای دیوار با ورق آلومینیومی دو رو رنگ شده با هر نوع موج به ضخامت تا 0/7 میلی‌متر.</t>
  </si>
  <si>
    <t>11170307</t>
  </si>
  <si>
    <t>تهیه مصالح و اجرای دیوار با ورق آلومینیومی دو رو رنگ شده با هر نوع موج به ضخامت بیش از 0/7 میلی‌متر.</t>
  </si>
  <si>
    <t>11170401</t>
  </si>
  <si>
    <t>11170402</t>
  </si>
  <si>
    <t xml:space="preserve">تهیه مصالح و پوشش درزهای ساختمانی با قطعات آلومینیومی با پوشش آنادایز غیررنگی به ضخامت 10 میکرون. </t>
  </si>
  <si>
    <t>11170403</t>
  </si>
  <si>
    <t>11170404</t>
  </si>
  <si>
    <t>11170405</t>
  </si>
  <si>
    <t>تهیه و نصب درپوش لوله‌های بخاری به قطر 10 سانتی‌متر از آلومینیوم.</t>
  </si>
  <si>
    <t>11170406</t>
  </si>
  <si>
    <t>تهیه و نصب درپوش لوله‌های بخاری به قطر 15 سانتی‌متر از آلومینیوم.</t>
  </si>
  <si>
    <t>11170501</t>
  </si>
  <si>
    <t>11170502</t>
  </si>
  <si>
    <t>11170503</t>
  </si>
  <si>
    <t>11170601</t>
  </si>
  <si>
    <t>اضافه‌بها به تمام کارهای آلومینیومی غیر رنگی، هر گاه به روش آنادایز رنگی شود.</t>
  </si>
  <si>
    <t>11170602</t>
  </si>
  <si>
    <t>اضافه‌بها برای آنادایز کردن به ضخامت بیش از 5 میکرون به ازای هر 5 میکرون.</t>
  </si>
  <si>
    <t>11170603</t>
  </si>
  <si>
    <t>11170604</t>
  </si>
  <si>
    <t>11170605</t>
  </si>
  <si>
    <t>11170606</t>
  </si>
  <si>
    <t>11170701</t>
  </si>
  <si>
    <t>تهیه و نصب قرنیز برنزی پای دیوار.</t>
  </si>
  <si>
    <t>11170702</t>
  </si>
  <si>
    <t>تهیه و نصب نرده، شبکه یا قطعات ساخته شده از برنز.</t>
  </si>
  <si>
    <t>11170705</t>
  </si>
  <si>
    <t xml:space="preserve">تهیه و نصب ورق سربی به ضخامت 2 تا 3 میلی‏متر روی کلیه سطوح. </t>
  </si>
  <si>
    <t>11170801</t>
  </si>
  <si>
    <t>تهیه و نصب ورق پاخور درب از جنس آلومینیوم.</t>
  </si>
  <si>
    <t>11170802</t>
  </si>
  <si>
    <t>تهیه و نصب ورق فولاد ضد زنگ (استنلس استیل) برای پوشش دیوارها و موارد مشابه آن.</t>
  </si>
  <si>
    <t>11170901</t>
  </si>
  <si>
    <t>تهیه و نصب هر نوع ورق یا قطعات مسی.</t>
  </si>
  <si>
    <t>11171001</t>
  </si>
  <si>
    <t xml:space="preserve">تهیه مصالح و نصب پانل ساندویچی سقفی به ضخامت ۴ سانتی‌متر شامل دو رو ورق آلومینیوم رنگی به ضخامت 0/7 میلی‌متر که بین آنها فوم پلی‌یورتان پر شده باشد. </t>
  </si>
  <si>
    <t>11171002</t>
  </si>
  <si>
    <t xml:space="preserve">تهیه مصالح و نصب پانل ساندویچی دیواری به ضخامت ۴ سانتی‌متر شامل دو رو ورق آلومینیوم رنگی به ضخامت 0/7 میلی‌متر که بین آنها فوم پلی‌یورتان پر شده باشد. </t>
  </si>
  <si>
    <t>11171003</t>
  </si>
  <si>
    <t>تهیه و نصب پوششهای ساندویچی به ضخامت 4 میلی‌متر، شامل دو رو ورق آلومینیوم هر یک به ضخامت 0/5 میلی‌متر با لایه میانی پلی‌اتیلن‏ برای نماسازی.</t>
  </si>
  <si>
    <t>11171004</t>
  </si>
  <si>
    <t>11171005</t>
  </si>
  <si>
    <t xml:space="preserve">تهیه مصالح و نصب پانل ساندویچی دیواری به ضخامت ۴ سانتی‌متر شامل دو رو ورق رنگی فولادی با روکش آلومینیوم و روی به ضخامت 0/5 میلی‌متر که بین آنها فوم پلی‌یورتان پر شده باشد. </t>
  </si>
  <si>
    <t>11171007</t>
  </si>
  <si>
    <t xml:space="preserve">تهیه مصالح و نصب پانل ساندویچی سقفی به ضخامت ۴ سانتی‌متر شامل دو رو ورق گالوانیزه رنگی به ضخامت 0/5 میلی‌متر که بین آن‌ها فوم پلی‌یورتان پر شده باشد. </t>
  </si>
  <si>
    <t>11171008</t>
  </si>
  <si>
    <t xml:space="preserve">تهیه مصالح و نصب پانل ساندویچی دیواری به ضخامت ۴ سانتی‌متر شامل دو رو ورق گالوانیزه رنگی به ضخامت 0/5 میلی‌متر که بین آن‌ها فوم پلی‌یورتان پر شده باشد. </t>
  </si>
  <si>
    <t>11171010</t>
  </si>
  <si>
    <t xml:space="preserve">اضافه‌بها به ردیف‌های تهیه و نصب پانل ساندویچی، به ازای هر سانتی‌متر اضافه ضخامت مازاد بر چهار سانتی‌متر، بابت افزایش ضخامت فوم پلی‌یورتان. </t>
  </si>
  <si>
    <t>11171012</t>
  </si>
  <si>
    <t xml:space="preserve">تهیه و نصب پانل‏‌های کامپوزیتی به ضخامت ۴ میلی‌متر، شامل دو رو ورق آلومینیوم هر یک به ضخامت 0/3 میلی‌متر با لایه میانی پلی‌اتیلن. </t>
  </si>
  <si>
    <t>11171013</t>
  </si>
  <si>
    <t xml:space="preserve">تهیه و نصب پانل‏‌های کامپوزیتی به ضخامت ۴ میلی‌متر، شامل دو رو ورق آلومینیوم هر یک به ضخامت 0/5 میلی‌متر با لایه میانی پلی‌اتیلن‏. </t>
  </si>
  <si>
    <t>11171015</t>
  </si>
  <si>
    <t xml:space="preserve">اضافه‌بها به ردیف‌های 171012 و 171013 در صورت استفاده از لایه میانی مقاوم در برابر آتش با طبقه واکنش در برابر آتش از نوع B. </t>
  </si>
  <si>
    <t>11171016</t>
  </si>
  <si>
    <t xml:space="preserve">اضافه‌بها به ردیف‌های 171012 و 171013 در صورت استفاده از لایه میانی مقاوم در برابر آتش با طبقه واکنش در برابر آتش از نوع A2. </t>
  </si>
  <si>
    <t>11171101</t>
  </si>
  <si>
    <t>تهیه و نصب پنجره آلومینیومی تا مساحت 1 متر مربع با یراق آلات که درآن از پروفیل‌هایی به غیر از اس تی و کرونت و قوطی استفاده شده باشد.</t>
  </si>
  <si>
    <t>11171102</t>
  </si>
  <si>
    <t>تهیه و نصب در و پنجره آلومینیومی به مساحت بیش از 1 تا 3 متر مربع با یراق آلات که در آن از پروفیل هایی به غیر از اس تی و کرونت و قوطی استفاده شده باشد.</t>
  </si>
  <si>
    <t>11171103</t>
  </si>
  <si>
    <t>تهیه و نصب در و پنجره آلومینیومی به مساحت بیش از 3 مترمربع با یراق آلات که در آن از پروفیل‌هایی به غیر از اس تی و کرونت و قوطی استفاده شده باشد.</t>
  </si>
  <si>
    <t>11171201</t>
  </si>
  <si>
    <t xml:space="preserve">تعبیه و جاسازی بازشو یا سوراخ در کارهای آلومینیومی، به قطر تا 15 سانتی‏‌متر یا سطح معادل آن. </t>
  </si>
  <si>
    <t>11171202</t>
  </si>
  <si>
    <t xml:space="preserve">تعبیه و جاسازی بازشو یا سوراخ در کارهای آلومینیومی، به قطر بیش از 15 سانتی‏‌متر تا 25 سانتی‌‏متر یا سطح معادل آن. </t>
  </si>
  <si>
    <t>11171203</t>
  </si>
  <si>
    <t xml:space="preserve">تعبیه و جاسازی بازشو یا سوراخ در کارهای آلومینیومی، به سطح بیش از 0/25 مترمربع. </t>
  </si>
  <si>
    <t>11180101</t>
  </si>
  <si>
    <t>اندود کاهگل روی هر نوع سطح، با شیب‌بندی در صورت لزوم، به ازای هر یک سانتی‌متر ضخامت.</t>
  </si>
  <si>
    <t>11180102</t>
  </si>
  <si>
    <t>اندود کاهگل به ضخامت حدود 5 سانتی‌متر روی سطوح افقی با شیب بندی لازم درون شیروانی.</t>
  </si>
  <si>
    <t>11180103</t>
  </si>
  <si>
    <t>اضافه‌بها نسبت به ردیفهای 180101 و180102، به ازای هر یک سانتی‌متر افزایش ضخامت.</t>
  </si>
  <si>
    <t>11180104</t>
  </si>
  <si>
    <t>کسربها نسبت به ردیفهای 180101 و180102، به ازای هر یک سانتی‌متر کاهش ضخامت.</t>
  </si>
  <si>
    <t>11180105</t>
  </si>
  <si>
    <t>اندود کاهگل به ضخامت حدود 3 سانتی‌متر روی سطوح قائم.</t>
  </si>
  <si>
    <t>11180106</t>
  </si>
  <si>
    <t>اندود کاهگل به ضخامت حدود 3 سانتی‌متر برای زیر سقفها.</t>
  </si>
  <si>
    <t>11180201</t>
  </si>
  <si>
    <t xml:space="preserve">شمشه‏‌گیری سطوح قائم و سقف‌‏ها، با ملات گچ و خاک یا گچ. </t>
  </si>
  <si>
    <t>11180202</t>
  </si>
  <si>
    <t>11180203</t>
  </si>
  <si>
    <t>11180204</t>
  </si>
  <si>
    <t>11180205</t>
  </si>
  <si>
    <t>سفید کاری زیر سقفها و پرداخت آن با گچ کشته.</t>
  </si>
  <si>
    <t>11180206</t>
  </si>
  <si>
    <t>در آوردن چفت در سطوح گچ کاری.</t>
  </si>
  <si>
    <t>11180207</t>
  </si>
  <si>
    <t>سفید کاری با گچ گیبتن روی سطوح بتنی.</t>
  </si>
  <si>
    <t>11180208</t>
  </si>
  <si>
    <t>گچ‌کاری روی سطوح قائم به روش پاششی با دستگاه گچ‌پاش و پرداخت، به ضخامت تا 2/5 سانتی‌متر.</t>
  </si>
  <si>
    <t>11180209</t>
  </si>
  <si>
    <t>گچ‌کاری زیر سقف‌ها به روش پاششی با دستگاه گچ‌پاش و پرداخت، به‌ ضخامت تا 2/5 سانتی‌متر.</t>
  </si>
  <si>
    <t>11180210</t>
  </si>
  <si>
    <t xml:space="preserve">اندود گچ به ضخامت تا 1/5 سانتی‌متر، روی سطوح قائم. </t>
  </si>
  <si>
    <t>11180211</t>
  </si>
  <si>
    <t xml:space="preserve">اندود گچ به ضخامت تا 1/5 سانتی‌متر، برای زیر سقف‏‌ها. </t>
  </si>
  <si>
    <t>11180212</t>
  </si>
  <si>
    <t xml:space="preserve">اضافه‌‏بها به ردیف‌‏های 180210 و 180211، در صورت استفاده از گچ پلیمری سیوا. </t>
  </si>
  <si>
    <t>11180215</t>
  </si>
  <si>
    <t xml:space="preserve">سفید‏کاری روی سطوح قائم و پرداخت آن با گچ کشته. </t>
  </si>
  <si>
    <t>11180216</t>
  </si>
  <si>
    <t xml:space="preserve">سفید‏کاری زیر سقف‌‏ها و پرداخت آن با گچ کشته. </t>
  </si>
  <si>
    <t>11180217</t>
  </si>
  <si>
    <t xml:space="preserve">اضافه‏‌بها به ردیف‌‏های 180215 و 180216، در صورت استفاده از گچ پلیمری ساتن. </t>
  </si>
  <si>
    <t>11180218</t>
  </si>
  <si>
    <t xml:space="preserve">سفید‏کاری با گچ گیپتون روی سطوح بتنی. </t>
  </si>
  <si>
    <t>11180220</t>
  </si>
  <si>
    <t xml:space="preserve">درآوردن چفت در سطوح‌‏گچ کاری. </t>
  </si>
  <si>
    <t>11180221</t>
  </si>
  <si>
    <t xml:space="preserve">تعبیه بند در سطوح گچ‏‌کاری. </t>
  </si>
  <si>
    <t>11180225</t>
  </si>
  <si>
    <t xml:space="preserve">گچ‌کاری روی سطوح قائم به روش پاششی با دستگاه گچ‌پاش و پرداخت، به ضخامت تا 2/5 سانتی‌متر. </t>
  </si>
  <si>
    <t>11180226</t>
  </si>
  <si>
    <t xml:space="preserve">گچ‌کاری زیر سقف‌ها به روش پاششی با دستگاه گچ‌پاش و پرداخت، به‌ ضخامت تا 2/5 سانتی‌متر. </t>
  </si>
  <si>
    <t>11180301</t>
  </si>
  <si>
    <t xml:space="preserve">زخمی کردن روی سطوح بتنی به منظور اجرای اندود. </t>
  </si>
  <si>
    <t>11180302</t>
  </si>
  <si>
    <t xml:space="preserve">شمشه‌گیری سطوح قائم و سقف‌‏ها، با ملات ماسه سیمان. </t>
  </si>
  <si>
    <t>11180303</t>
  </si>
  <si>
    <t>اندود سیمانی به ضخامت حدود یک سانتی‌متر روی سطوح قائم، با ملات ماسه سیمان 1:4.</t>
  </si>
  <si>
    <t>11180304</t>
  </si>
  <si>
    <t xml:space="preserve">اندود سیمانی به ضخامت تا ۲ سانتی‌متر، روی سطوح قائم، با ملات ماسه سیمان 1:4. </t>
  </si>
  <si>
    <t>11180305</t>
  </si>
  <si>
    <t xml:space="preserve">اندود سیمانی به ضخامت بیش از 2 سانتی‏‌متر تا ۳ سانتی‌متر، روی سطوح قائم، با ملات ماسه سیمان 1:4. </t>
  </si>
  <si>
    <t>11180306</t>
  </si>
  <si>
    <t xml:space="preserve">اندود سیمانی به ضخامت بیش از 3 سانتی‌‏متر تا 4 سانتی‌متر، روی سطوح قائم، با ملات ماسه سیمان 1:4. </t>
  </si>
  <si>
    <t>11180307</t>
  </si>
  <si>
    <t>اندود سیمانی با ملات ماسه سیمان 1:4 به ضخامت حدود یک سانتی‌متر، روی سطوح افقی.</t>
  </si>
  <si>
    <t>11180308</t>
  </si>
  <si>
    <t xml:space="preserve">اندود سیمانی به ضخامت تا 2 سانتی‌متر، روی سطوح افقی، با ملات ماسه سیمان 1:4. </t>
  </si>
  <si>
    <t>11180309</t>
  </si>
  <si>
    <t xml:space="preserve">اندود سیمانی به ضخامت بیش از 2 سانتی‏‌متر تا 3 سانتی‌متر، روی سطوح افقی، با ملات ماسه سیمان 1:4. </t>
  </si>
  <si>
    <t>11180310</t>
  </si>
  <si>
    <t xml:space="preserve">اندود سیمانی به ضخامت بیش از 3 سانتی‌‏متر تا 4 سانتی‌متر، روی سطوح افقی، با ملات ماسه سیمان 1:4. </t>
  </si>
  <si>
    <t>11180311</t>
  </si>
  <si>
    <t>اندود سیمانی با ملات ماسه سیمان 1:4 به ضخامت حدود یک سانتی‌متر، برای زیر سقف.</t>
  </si>
  <si>
    <t>11180312</t>
  </si>
  <si>
    <t xml:space="preserve">اندود سیمانی به ضخامت تا 2 سانتی‌متر، برای زیر سقف، با ملات ماسه سیمان 1:4. </t>
  </si>
  <si>
    <t>11180313</t>
  </si>
  <si>
    <t xml:space="preserve">اندود سیمانی به ضخامت بیش از 2 سانتی‎متر تا 3 سانتی‌متر، برای زیر سقف، با ملات ماسه سیمان 1:4. </t>
  </si>
  <si>
    <t>11180314</t>
  </si>
  <si>
    <t xml:space="preserve">اندود سیمانی به ضخامت بیش از 3 سانتی‎متر تا 4 سانتی‌متر، برای زیر سقف، با ملات ماسه سیمان 1:4. </t>
  </si>
  <si>
    <t>11180315</t>
  </si>
  <si>
    <t>اضافه‌بها نسبت به ردیفهای 180303 تا180310، چنانچه ملات باتارد 1:2:9 به جای ملات ماسه سیمان 1:4 مصرف شود، برای هر یک سانتی‌متر ضخامت اندود یک مرتبه.</t>
  </si>
  <si>
    <t>11180316</t>
  </si>
  <si>
    <t>اضافه‌بها نسبت به ردیف‌های 180303 تا 180310، چنانچه ملات ماسه آهک 1:3 به جای ملات ماسه سیمان 1:4 مصرف شود، برای هر یک سانتی‌متر ضخامت اندود یک مرتبه.</t>
  </si>
  <si>
    <t>11180317</t>
  </si>
  <si>
    <t>اضافه‌بها برای اندودهای با ملات ماسه سیمان یا باتارد، در صورتی که سطح روی آن لیسه ای و پرداخت شود.</t>
  </si>
  <si>
    <t>11180318</t>
  </si>
  <si>
    <t>تهیه و اجرای بتن به عیار 350 کیلوگرم سیمان با روش پاششی با دستگاه، به ازای هر یک سانتی‌متر تا ضخامت سه سانتی‌متر.</t>
  </si>
  <si>
    <t>11180319</t>
  </si>
  <si>
    <t>اضافه‌بها به ردیف 180318 برای ضخامت‌های بیش از سه سانتی‌متر، به ازای هر یک سانتی‌متر تا 10 سانتی‌متر.</t>
  </si>
  <si>
    <t>11180321</t>
  </si>
  <si>
    <t xml:space="preserve">اضافه‌‏بها نسبت به ردیف‌های اندود سیمانی، چنانچه به جای ملات ماسه سیمان 1:4، ملات ماسه سیمان 1:3 مصرف شود، به ازای هر سانتی‌متر ضخامت اندود. </t>
  </si>
  <si>
    <t>11180322</t>
  </si>
  <si>
    <t xml:space="preserve">کسربها نسبت به ردیف‌‏های اندود سیمانی، چنانچه به جای ملات ماسه سیمان 1:4، ملات باتارد ۱:۲:۹ مصرف شود، به ازای هر سانتی‏‌متر ضخامت اندود. </t>
  </si>
  <si>
    <t>11180323</t>
  </si>
  <si>
    <t xml:space="preserve">کسربها نسبت به ردیف‌‏های اندود سیمانی، چنانچه به جای ملات ماسه سیمان 1:4، ملات ماسه آهک ۱:۳ مصرف شود، به ازای هر سانتی‌‏متر ضخامت اندود. </t>
  </si>
  <si>
    <t>11180325</t>
  </si>
  <si>
    <t xml:space="preserve">اضافه‌بها به اندودهای سیمانی با ملات ماسه سیمان یا باتارد، در صورتی که سطح روی آن لیسه‌‏ای و پرداخت شود. </t>
  </si>
  <si>
    <t>11180330</t>
  </si>
  <si>
    <t xml:space="preserve">تهیه و اجرای بتن به عیار ۳۵۰ کیلوگرم سیمان به روش پاششی با دستگاه، برای ضخامت یک تا 3 سانتی‏‌متر به ازای هر سانتی‏‌متر. </t>
  </si>
  <si>
    <t>11180331</t>
  </si>
  <si>
    <t xml:space="preserve">اضافه‌بها به ردیف 180330 برای ضخامت‌های بیش از 3 سانتی‌متر، به ازای هر یک سانتی‌متر تا ۱۰ سانتی‌متر. </t>
  </si>
  <si>
    <t>11180335</t>
  </si>
  <si>
    <t xml:space="preserve">تعبیه بند در سطوح اندود سیمانی. </t>
  </si>
  <si>
    <t>11180401</t>
  </si>
  <si>
    <t xml:space="preserve">اندود تخته ماله‏‌ای (قشر رویه) در یک‌دست، به ضخامت حدود 0/5 سانتی‌متر، روی سطوح قائم و افقی با ملات سیمان، پودر و خاک سنگ ۱:۱:۳. </t>
  </si>
  <si>
    <t>11180402</t>
  </si>
  <si>
    <t xml:space="preserve">اندود تخته ‏ماله‏‌ای (قشر رویه) در یک‌دست، به ضخامت حدود 0/5 سانتی‌متر، زیر سقف‏‌ها با ملات سیمان، پودر و خاک سنگ ۱:۱:۳. </t>
  </si>
  <si>
    <t>11180403</t>
  </si>
  <si>
    <t xml:space="preserve">اضافه‌بها نسبت به ردیف‌‏های ۱۸۰۴۰۱ و ۱۸۰۴۰۲، در صورتی که، به جای سیمان پرتلند از سیمان سفید استفاده شود. </t>
  </si>
  <si>
    <t>11180404</t>
  </si>
  <si>
    <t xml:space="preserve">اضافه‌بها به ردیف‌‏های ۱۸۰۴۰۱ و ۱۸۰۴۰۲، در صورت مصرف سیمان رنگی، به غیر از سیمان سفید. </t>
  </si>
  <si>
    <t>11180501</t>
  </si>
  <si>
    <t xml:space="preserve">اندود تگرگی (قشر رویه)، در یک دست به ضخامت حدود ۲ میلی‌متر برای سطوح قائم و افقی و یا زیر سقف، با ملات سیمان و پودر و خاک سنگ ۱:۱:۳. </t>
  </si>
  <si>
    <t>11180502</t>
  </si>
  <si>
    <t xml:space="preserve">اندود تگرگی (قشر رویه)، در یک دست به ضخامت حدود ۲ میلی‌متر برای سطوح قائم و افقی و یا زیر سقف، با ملات سیمان سفید و پودر و خاک سنگ ۱:۱:۳ و استفاده از مواد رنگی در صورت لزوم. </t>
  </si>
  <si>
    <t>11180503</t>
  </si>
  <si>
    <t xml:space="preserve">اندود تگرگی (قشر رویه)، در یک دست به ضخامت حدود ۲ میلی‌متر برای سطوح قائم و افقی و یا زیر سقف، با ملات سیمان رنگی (غیر از سفید) و پودر و خاک سنگ ۱:۱:۳. </t>
  </si>
  <si>
    <t>11180504</t>
  </si>
  <si>
    <t>تهیه مصالح و اجرای نما سازی رزینی ترکیبی از نوع روغنی (آلکیدی بلند روغن).</t>
  </si>
  <si>
    <t>11180505</t>
  </si>
  <si>
    <t>تهیه مصالح و اجرای نما سازی رزینی ترکیبی از نوع امولسیونی هم‌ بسپار (کوپلیمر) برای داخل ساختمان.</t>
  </si>
  <si>
    <t>11180601</t>
  </si>
  <si>
    <t>نماسازی چکشی به ضخامت یک تا 1/5 سانتی‌متر، روی سطوح قائم یا افقی (قشر رویه)، با ملات موزاییک 1:2/5:2/5</t>
  </si>
  <si>
    <t>11180602</t>
  </si>
  <si>
    <t xml:space="preserve">نماسازی چکشی به ضخامت یک تا 1/5 سانتی‌متر، روی سطوح قائم یا افقی (قشر رویه)، با ملات سیمان، پودر و خاک سنگ ۱:۱:۳. </t>
  </si>
  <si>
    <t>11180603</t>
  </si>
  <si>
    <t xml:space="preserve">نماسازی موزاییکی به ضخامت یک تا 1/5 سانتی‌متر، روی سطوح قائم یا افقی (قشر رویه)، با ملات موزاییک 1:2/5:2/5 و ساییدن آن. </t>
  </si>
  <si>
    <t>11180604</t>
  </si>
  <si>
    <t xml:space="preserve">نماسازی موزاییکی شسته (قشر رویه) به ضخامت یک تا 1/5 سانتی‌متر، روی سطوح قائم یا افقی با ملات موزاییک 1:2/5:2/5 و شستن آن. </t>
  </si>
  <si>
    <t>11180605</t>
  </si>
  <si>
    <t xml:space="preserve">اضافه‌بها به ردیف‌های ۱۸۰۶۰۱ تا ۱۸۰۶۰۴، در صورتی که به جای سیمان پرتلند، سیمان سفید مصرف شود. </t>
  </si>
  <si>
    <t>11180606</t>
  </si>
  <si>
    <t xml:space="preserve">اضافه‌بها به ردیف‌های ۱۸۰۶۰۱ تا ۱۸۰۶۰۴، در صورت مصرف سیمان رنگی به غیر از سیمان سفید. </t>
  </si>
  <si>
    <t>11180607</t>
  </si>
  <si>
    <t>کف سازی موزاییکی (قشررویه)، به ضخامت 1 تا 1/5 سانتی‌متر، با ملات موزاییکی 2‌:1/5‌:1 و ساییدن آن.</t>
  </si>
  <si>
    <t>11180608</t>
  </si>
  <si>
    <t xml:space="preserve">تعبیه بند روی نماسازی چکشی یا‏ موزاییکی. </t>
  </si>
  <si>
    <t>11180609</t>
  </si>
  <si>
    <t xml:space="preserve">شمشه‏‌گیری روی نماسازی چکشی یا موزاییکی با شیشه به ضخامت حدود 6 میلی‏‌متر، که شیشه الزاما در کار باقی بماند. </t>
  </si>
  <si>
    <t>11180701</t>
  </si>
  <si>
    <t xml:space="preserve">تهیه مصالح و ساختن درپوش روی دیوار (یک‌طرفه یا دوطرفه)، کف‌پنجره (داخل یا خارج)، با تعبیه آب‌چکان، درز انبساط و قالب‌بندی، با ملات ماسه سیمان ۱:۶. </t>
  </si>
  <si>
    <t>11180702</t>
  </si>
  <si>
    <t>ساختن در پوش یک طرفه با ملات ماسه سیمان 1:6 روی دیوارها به عرض 33 سانتی‌متر و ضخامت حدود 8 سانتی‌متر، با تعبیه آب چکان، درز انبساط و قالب بندی.</t>
  </si>
  <si>
    <t>11180703</t>
  </si>
  <si>
    <t>ریختن کف پنجره (داخل و یاخارج) به عرض 20 سانتی‌متر و ضخامت حدود 8 سانتی‌متر، با ملات ماسه سیمان 1:6 به انضمام قالب بندی موردنیاز و تعبیه آب چکان برای کف پنجره خارج.</t>
  </si>
  <si>
    <t>11180704</t>
  </si>
  <si>
    <t xml:space="preserve">تهیه مصالح و ساختن سایه‌بان بتنی بالای پنجره به عیار۲۵۰ کیلو سیمان در مترمکعب، با تعبیه آب چکان و قالب‌بندی، به طور کامل (میلگرد مصرفی از ردیف مربوط پرداخت می‏‌شود). </t>
  </si>
  <si>
    <t>11180705</t>
  </si>
  <si>
    <t>اضافه‌بها نسبت به ردیفهای 180701 تا 180704، به ازای هر سانتی‌متر اضافه عرض.</t>
  </si>
  <si>
    <t>11180706</t>
  </si>
  <si>
    <t>کسر بها به ردیفهای 180701 تا 180704، به ازای هر سانتی‌متر کسر عرض.</t>
  </si>
  <si>
    <t>11180801</t>
  </si>
  <si>
    <t xml:space="preserve">بند‏کشی توپر با ملات گچ و خاک روی نمای آجری. </t>
  </si>
  <si>
    <t>11180802</t>
  </si>
  <si>
    <t xml:space="preserve">بندکشی تو خالی با ملات گچ و خاک روی نمای آجری. </t>
  </si>
  <si>
    <t>11180803</t>
  </si>
  <si>
    <t xml:space="preserve">بندکشی توپر با ملات ماسه بادی و سیمان ۱:۴ روی نمای آجری. </t>
  </si>
  <si>
    <t>11180804</t>
  </si>
  <si>
    <t xml:space="preserve">بندکشی توخالی با ملات ماسه بادی و سیمان ۱:۴ روی نمای آجری. </t>
  </si>
  <si>
    <t>11180805</t>
  </si>
  <si>
    <t xml:space="preserve">بندکشی با ملات ماسه بادی و سیمان ۱:۴ روی نمای بلوک سیمانی. </t>
  </si>
  <si>
    <t>11180806</t>
  </si>
  <si>
    <t>بند کشی نمای سنگی باسنگ لاشه و ملات ماسه سیمان 1:4.</t>
  </si>
  <si>
    <t>11180807</t>
  </si>
  <si>
    <t>بندکشی نمای سنگی با سنگ لاشه موزاییک، به صورت درز شده یا بادبر و یا مشابه آن و ملات ماسه سیمان 1:4.</t>
  </si>
  <si>
    <t>11180808</t>
  </si>
  <si>
    <t xml:space="preserve">بندکشی با ملات ماسه بادی و سیمان ۱:۴ روی سطوح سنگ‌‏کاری شده با سنگ پلاک، در صورتی که ضخامت بند 3 میلی‌متر و بیشتر باشد. </t>
  </si>
  <si>
    <t>11180809</t>
  </si>
  <si>
    <t xml:space="preserve">بندکشی با ملات ماسه بادی و سیمان ۱:۴ روی سطوح کاشی‏‌کاری شده با کاشی‏‌های سرامیکی، در صورتی که ضخامت بند 3 میلی‌متر و بیشتر باشد. </t>
  </si>
  <si>
    <t>11180810</t>
  </si>
  <si>
    <t xml:space="preserve">اضافه‌‏بها به ردیف‌‏های 180801 تا 180809، در صورتی که برای بندکشی به جای ملات ماسه بادی و سیمان، ملات پودر سنگ و سیمان سفید مصرف شود. </t>
  </si>
  <si>
    <t>11180811</t>
  </si>
  <si>
    <t xml:space="preserve">اضافه‏‌بها به ردیف‌‏های 180801 تا 180809، در صورتی که از پودر آماده مخصوص بندکشی، استفاده شود. </t>
  </si>
  <si>
    <t>11180815</t>
  </si>
  <si>
    <t xml:space="preserve">بندکشی با ملات ماسه بادی و سیمان ۱:۴ روی سطوح سنگی با سنگ قلوه، قواره یا لایه‌لایه. </t>
  </si>
  <si>
    <t>11180817</t>
  </si>
  <si>
    <t xml:space="preserve">اضافه‏‌بها به ردیف‏ 180815، در صورتی که برای بندکشی به جای ملات ماسه بادی و سیمان، ملات پودر سنگ و سیمان سفید مصرف شود. </t>
  </si>
  <si>
    <t>11180818</t>
  </si>
  <si>
    <t xml:space="preserve">اضافه‏‌بها به ردیف‏ 180815، در صورتی که از پودر آماده مخصوص بندکشی، استفاده شود. </t>
  </si>
  <si>
    <t>11180901</t>
  </si>
  <si>
    <t xml:space="preserve">تهیه و نصب صفحات گچی روکش‏‌دار معمولی به ضخامت اسمی 12/5 میلی‌متر، روی سطوح قائم که با استفاده از فولاد گالوانیزه سرد نورد شده زیرسازی شده باشد، به ازای هر صفحه گچی روکش‌‏دار. </t>
  </si>
  <si>
    <t>11180902</t>
  </si>
  <si>
    <t xml:space="preserve">تهیه و نصب صفحات گچی روکش‌‏دار معمولی به ضخامت اسمی 12/5 میلی‌متر، زیر سقف که با استفاده از فولاد گالوانیزه سرد نورد شده زیرسازی شده باشد، به ازای هر صفحه گچی روکش‌‏دار. </t>
  </si>
  <si>
    <t>11180903</t>
  </si>
  <si>
    <t>اضافه‌بها به ردیف‌های 180901 و 180902 چنانچه صفحات گچی از نوع مقاوم در مقابل رطوبت باشد.</t>
  </si>
  <si>
    <t>11180904</t>
  </si>
  <si>
    <t>دستمزد تعبیه و جاسازی محل چهارچوب، پنجره و دریچه در دیوارهای با صفحات گچی (dry wall).</t>
  </si>
  <si>
    <t>11180905</t>
  </si>
  <si>
    <t>تهیه مصالح و نصب سقف گچی بدون ملات با بطانه به انضمام سازه گالوانیزه دو طرفه و تمام وسایل نصب و نوار مربوط.</t>
  </si>
  <si>
    <t>11180906</t>
  </si>
  <si>
    <t>اضافه‌بها به ردیف‌های 180901 تا 180903 چنانچه صفحات گچی از نوع مقاوم در مقابل رطوبت باشد.</t>
  </si>
  <si>
    <t>11180907</t>
  </si>
  <si>
    <t>اضافه‌بها به ردیف‌های 180904 و 180905 چنانچه صفحات گچی از نوع مقاوم در مقابل رطوبت باشد.</t>
  </si>
  <si>
    <t>11180908</t>
  </si>
  <si>
    <t>11180909</t>
  </si>
  <si>
    <t>اضافه بها به ردیف‌های 180901 و 180902 چنانچه صفحات گچی از نوع مقاوم در برابر آتش باشد.</t>
  </si>
  <si>
    <t>11180910</t>
  </si>
  <si>
    <t>اضافه بها به ردیف‌های 180901 و 180902 چنانچه صفحات گچی تواما در برابر آتش و رطوبت مقاوم باشد.</t>
  </si>
  <si>
    <t>11180911</t>
  </si>
  <si>
    <t xml:space="preserve">تهیه و اجرای نوار و بتونه جهت درزبندی صفحات گچی روکش‏‌دار. </t>
  </si>
  <si>
    <t>11180912</t>
  </si>
  <si>
    <t>تهیه و اجرای مواد پرداخت روی صفحات گچی روکش‌‏دار.</t>
  </si>
  <si>
    <t>11180913</t>
  </si>
  <si>
    <t xml:space="preserve">کسربها به ردیف‌های ۱۸۰۹۰۱ و ۱۸۰۹۰۲ چنانچه ضخامت اسمی صفحات گچی روکش‌‏دار معمولی، 9/5 میلی‏‌متر و یا کمتر باشد. </t>
  </si>
  <si>
    <t>11180914</t>
  </si>
  <si>
    <t xml:space="preserve">اضافه‏‌بها به ردیف‌های ۱۸۰۹۰۱ و ۱۸۰۹۰۲ چنانچه ضخامت اسمی صفحات گچی روکش‌‏دار معمولی، 15 میلی‌‏متر باشد. </t>
  </si>
  <si>
    <t>11180915</t>
  </si>
  <si>
    <t xml:space="preserve">اضافه‏‌بها به ردیف‌های ۱۸۰۹۰۱ و ۱۸۰۹۰۲ چنانچه ضخامت اسمی صفحات گچی روکش‌‏دار معمولی، 18 میلی‏‌متر باشد. </t>
  </si>
  <si>
    <t>11180916</t>
  </si>
  <si>
    <t xml:space="preserve">اضافه‌بها به ردیف‌های ۱۸۰۹۰۱ و ۱۸۰۹۰۲، چنانچه صفحات گچی از نوع مقاوم در برابر رطوبت باشد. </t>
  </si>
  <si>
    <t>11180917</t>
  </si>
  <si>
    <t xml:space="preserve">اضافه‌بها به ردیف‌های ۱۸۰۹۰۱ و ۱۸۰۹۰۲، چنانچه صفحات گچی از نوع مقاوم در برابر آتش باشد. </t>
  </si>
  <si>
    <t>11180918</t>
  </si>
  <si>
    <t>اضافه‌بها به ردیف‌های 180901 و 190802، چنانچه صفحات گچی تواما در برابر آتش و رطوبت مقاوم باشد.</t>
  </si>
  <si>
    <t>11180921</t>
  </si>
  <si>
    <t>تهیه و نصب تایل‌های گچی سقفی از نوع مشبک معمولی رنگ شده به ضخامت 9 تا 12 میلی‌متر و مساحت 20 تا 40 دسیمتر مربع با نصب خشک داخل سقف کاذب.</t>
  </si>
  <si>
    <t>11180922</t>
  </si>
  <si>
    <t>اضافه بها به ردیف 180921 در صورتی‌که تایل‌ها با روکش پی‌وی‌سی یا فویل آلومینیوم باشد.</t>
  </si>
  <si>
    <t>11180923</t>
  </si>
  <si>
    <t>اضافه بها به ردیف 180921 در صورتی‌که تایل‌ها با روکش پی‌وی‌سی پانچ‌شده آکوستیک باشد.</t>
  </si>
  <si>
    <t>11180925</t>
  </si>
  <si>
    <t xml:space="preserve">تعبیه و جاسازی بازشو یا سوراخ در صفحات گچی روکش‌‏دار، به قطر تا 15 سانتی‌‏متر یا سطح معادل آن. </t>
  </si>
  <si>
    <t>11180926</t>
  </si>
  <si>
    <t xml:space="preserve">تعبیه و جاسازی بازشو یا سوراخ در صفحات گچی روکش‌‏دار، به قطر بیش از 15 سانتی‏‌متر تا 25 سانتی‌‏متر یا سطح معادل آن. </t>
  </si>
  <si>
    <t>11180927</t>
  </si>
  <si>
    <t>تعبیه و جاسازی بازشو یا سوراخ در صفحات گچی روکش‌‏دار، به سطح بیش از 0/25 مترمربع.</t>
  </si>
  <si>
    <t>11180928</t>
  </si>
  <si>
    <t>اضافه بها به ردیف‌های 180925 و 180926 در صورتی‌ که از تایل‌های معدنی ضد ‌باکتری استفاده شود.</t>
  </si>
  <si>
    <t>11180929</t>
  </si>
  <si>
    <t xml:space="preserve">اضافه‌بها به ردیف‌های ۱۸۰۹۰۱ و ۱۸۰۹۰۲، چنانچه صفحات گچی تواما در برابر آتش و رطوبت مقاوم باشد. </t>
  </si>
  <si>
    <t>11180930</t>
  </si>
  <si>
    <t xml:space="preserve">تهیه و نصب تایل‌ گچی معمولی رنگ شده اعم از ساده یا طرح‌دار به ضخامت اسمی 9/5 میلی‌متر، با نصب خشک داخل سقف کاذب مشبک. </t>
  </si>
  <si>
    <t>11180931</t>
  </si>
  <si>
    <t xml:space="preserve">اضافه‏‌بها به ردیف‏ 180930، در صورتی‌که پشت تایل‌ها، پوشش آلومینیومی داشته باشند. </t>
  </si>
  <si>
    <t>11180932</t>
  </si>
  <si>
    <t xml:space="preserve">اضافه‌‏بها به ردیف‏ 180930، در صورتی‌که تایل‌ها، از نوع مقاوم در برابر رطوبت باشند. </t>
  </si>
  <si>
    <t>11180935</t>
  </si>
  <si>
    <t xml:space="preserve">تهیه و نصب تایل‌ گچی پانچ شده بدون روکش به ضخامت اسمی 9/5 میلی‌متر، با نصب خشک داخل سقف کاذب مشبک. </t>
  </si>
  <si>
    <t>11180936</t>
  </si>
  <si>
    <t xml:space="preserve">اضافه‌‏بها به ردیف‏ 180935، در صورتی‌که تایل‌ها، از نوع رنگ شده باشند. </t>
  </si>
  <si>
    <t>11180937</t>
  </si>
  <si>
    <t xml:space="preserve">اضافه‌‏بها به ردیف‌‏های 180930 و 180935، بابت تایل‌های روکش‏دار PVC. </t>
  </si>
  <si>
    <t>11180940</t>
  </si>
  <si>
    <t xml:space="preserve">تهیه و نصب تایل‌‌های معدنی مقاوم در برابر حریق به ضخامت ۱۲ تا ۱۴ میلی‌متر، با نصب خشک داخل سقف کاذب مشبک. </t>
  </si>
  <si>
    <t>11180941</t>
  </si>
  <si>
    <t xml:space="preserve">تهیه و نصب تایل‌‌های معدنی مقاوم در برابر حریق به ضخامت بیش از ۱۴ تا ۱۶ میلی‌متر، با نصب خشک داخل سقف کاذب مشبک. </t>
  </si>
  <si>
    <t>11180942</t>
  </si>
  <si>
    <t xml:space="preserve">اضافه‌بها به ردیف‌های 180940 و 180941 در صورتی‌که از تایل‌های معدنی مقاوم در برابر رطوبت استفاده شود. </t>
  </si>
  <si>
    <t>11180943</t>
  </si>
  <si>
    <t xml:space="preserve">اضافه‌بها به ردیف‌های 180940 و 180941 در صورتی‌که از تایل‌های معدنی ضد ‌باکتری استفاده شود. </t>
  </si>
  <si>
    <t>11181001</t>
  </si>
  <si>
    <t xml:space="preserve">آماده‏‌سازی، تهیه مصالح و اجرای نازک‌کاری رویه با پوشش سلولزی به ضخامت ۲ تا ۳ میلی‌متر، به هر رنگ در سطوح قائم و افقی. </t>
  </si>
  <si>
    <t>11181002</t>
  </si>
  <si>
    <t xml:space="preserve">اضافه‌بها به ردیف ۱۸۱۰۰۱، در صورت استفاده از پوشش‌های سلولزی مرکب با الیاف مصنوعی پروپیلن. </t>
  </si>
  <si>
    <t>11181003</t>
  </si>
  <si>
    <t xml:space="preserve">اضافه‌بها به ردیف‌ ۱۸۱۰۰۱، در صورت استفاده از پوشش‌های سلولزی مرکب با میکا. </t>
  </si>
  <si>
    <t>11181101</t>
  </si>
  <si>
    <t>تهیه و نصب نمای پیش‌ساخته با سیمان الیاف‌دار، با ضخامت 8 تا 12 میلی‌متر، با هر رنگ و سطح صاف.</t>
  </si>
  <si>
    <t>11181102</t>
  </si>
  <si>
    <t>تهیه و نصب نمای پیش‌ساخته با سیمان الیاف‌دار، با ضخامت 8 تا 12 میلی‌متر، با هر رنگ و سطح برجسته.</t>
  </si>
  <si>
    <t>11181103</t>
  </si>
  <si>
    <t>تهیه و نصب صفحات سیمانی الیاف‌دار، به ضخامت حدود 4 میلی‌متر با سطح صاف روی سطوح قائم که با استفاده از فولاد گالوانیزه سرد نورد شده زیرسازی شده باشد، به ازای هر صفحه سیمانی.</t>
  </si>
  <si>
    <t>11181104</t>
  </si>
  <si>
    <t xml:space="preserve">تهیه و نصب صفحات سیمانی الیاف‌دار، به ضخامت حدود 6 میلی‌متر با سطح صاف روی سطوح قائم که با استفاده از فولاد گالوانیزه سرد نورد شده زیرسازی شده باشد، به ازای هر صفحه سیمانی. </t>
  </si>
  <si>
    <t>11181105</t>
  </si>
  <si>
    <t xml:space="preserve">تهیه و نصب صفحات سیمانی الیاف‌دار، به ضخامت حدود ۸ میلی‌متر با به سطح صاف روی سطوح قائم که با استفاده از فولاد گالوانیزه سرد نورد شده زیرسازی شده باشد، به ازای هر صفحه سیمانی. </t>
  </si>
  <si>
    <t>11181106</t>
  </si>
  <si>
    <t xml:space="preserve">تهیه و نصب صفحات سیمانی الیاف‌دار، به ضخامت حدود 10 میلی‌متر، با سطح صاف روی سطوح قائم که با استفاده از فولاد گالوانیزه سرد نورد شده زیرسازی شده باشد، به ازای هر صفحه سیمانی. </t>
  </si>
  <si>
    <t>11181107</t>
  </si>
  <si>
    <t xml:space="preserve">تهیه و نصب صفحات سیمانی الیاف‌دار، به ضخامت حدود 12 میلی‌متر، با سطح صاف روی سطوح قائم که با استفاده از فولاد گالوانیزه سرد نورد شده زیرسازی شده باشد، به ازای هر صفحه سیمانی. </t>
  </si>
  <si>
    <t>11181108</t>
  </si>
  <si>
    <t xml:space="preserve">تهیه و نصب صفحات سیمانی الیاف‌دار، به ضخامت حدود 4 میلی‌متر، زیر سقف که با استفاده از فولاد گالوانیزه سرد نورد شده زیرسازی شده باشد، به ازای هر صفحه سیمانی. </t>
  </si>
  <si>
    <t>11181109</t>
  </si>
  <si>
    <t xml:space="preserve">تهیه و نصب صفحات سیمانی الیاف‌دار، به ضخامت حدود 6 میلی‌متر، زیر سقف که با استفاده از فولاد گالوانیزه سرد نورد شده زیرسازی شده باشد، به ازای هر صفحه سیمانی. </t>
  </si>
  <si>
    <t>11181112</t>
  </si>
  <si>
    <t xml:space="preserve">اضافه‌بها به ردیف‏‌های 181103 تا 181109 در صورتی که سطح صفحات سیمانی الیاف‏‌دار، برجسته باشد. </t>
  </si>
  <si>
    <t>11181113</t>
  </si>
  <si>
    <t xml:space="preserve">تهیه و اجرای نوار و بتونه مخصوص جهت درزبندی روی صفحات سیمانی الیاف‏‌دار. </t>
  </si>
  <si>
    <t>11181115</t>
  </si>
  <si>
    <t xml:space="preserve">تعبیه و جاسازی بازشو یا سوراخ در صفحات سیمانی الیاف‌دار، به قطر تا 15 سانتی‏‌متر یا سطح معادل آن. </t>
  </si>
  <si>
    <t>11181116</t>
  </si>
  <si>
    <t xml:space="preserve">تعبیه و جاسازی بازشو یا سوراخ در صفحات سیمانی الیاف‌دار، به قطر بیش از 15 سانتی‌‏متر تا 25 سانتی‌‏متر یا سطح معادل آن. </t>
  </si>
  <si>
    <t>11181117</t>
  </si>
  <si>
    <t>تعبیه و جاسازی بازشو یا سوراخ در صفحات سیمانی الیاف‌دار، به سطح بیش از 0/25 مترمربع.</t>
  </si>
  <si>
    <t>11181201</t>
  </si>
  <si>
    <t xml:space="preserve">اجرای ماهیچه سیمانی به سطح مقطع تا 15 سانتی‏‌مترمربع از ملات ماسه ‏سیمان 1:3 در محل‏‌های مورد نیاز، قبل از اجرای عایق رطوبتی. </t>
  </si>
  <si>
    <t>11181202</t>
  </si>
  <si>
    <t xml:space="preserve">اجرای ماهیچه سیمانی به ضخامت تا 5 سانتی‏‌متر از ملات ماسه ‏سیمان 1:3 روی لوله‌‏های تاسیساتی کار شده در کف. </t>
  </si>
  <si>
    <t>11181203</t>
  </si>
  <si>
    <t xml:space="preserve">پر کردن شیار محل عبور لوله‏‌های تاسیساتی با ملات ماسه ‏سیمان 1:3 به سطح مقطع تا 100 سانتی‏‌متر‏مربع. </t>
  </si>
  <si>
    <t>11181204</t>
  </si>
  <si>
    <t xml:space="preserve">پر کردن شیار محل عبور لوله‏‌های تاسیساتی با ملات گچ یا گچ و خاک به سطح مقطع تا 100 سانتی‏‌متر‏مربع. </t>
  </si>
  <si>
    <t>11190101</t>
  </si>
  <si>
    <t>تهیه و نصب چهارچوب در، از چوب داخلی به ابعاد اسمی 7×16 سانتی‌متر یا مقطع معادل آن، با تمام مشتیهای پیش بینی شده و زهوار لازم برای کتیبه.</t>
  </si>
  <si>
    <t>11190102</t>
  </si>
  <si>
    <t>تهیه و نصب چهارچوب در، از چوب نراد خارجی به ابعاد اسمی 7×16 سانتی‌متر یا مقطع معادل آن، با تمام مشتیهای پیش بینی شده و زهوار لازم برای کتیبه.</t>
  </si>
  <si>
    <t>11190103</t>
  </si>
  <si>
    <t>تهیه و نصب چهارچوب در، از چوب داخلی به ابعاد اسمی 6×12 سانتی‌متر یا مقطع معادل آن، با تمام مشتیهای پیش بینی شده و زهوار لازم برای کتیبه.</t>
  </si>
  <si>
    <t>11190104</t>
  </si>
  <si>
    <t>تهیه و نصب چهارچوب در، از چوب نراد خارجی به ابعاد اسمی 6×12 سانتی‌متر یا مقطع معادل آن، با تمام مشتیهای پیش بینی شده و زهوار لازم برای کتیبه.</t>
  </si>
  <si>
    <t>11190110</t>
  </si>
  <si>
    <t>11190111</t>
  </si>
  <si>
    <t>11190112</t>
  </si>
  <si>
    <t xml:space="preserve">تهیه، ساخت و نصب چهارچوب در، از چوب نراد خارجی به سطح مقطع 50 تا 75 سانتی‌‏مترمربع، بطور کامل. </t>
  </si>
  <si>
    <t>11190113</t>
  </si>
  <si>
    <t xml:space="preserve">تهیه، ساخت و نصب چهارچوب در، از چوب نراد خارجی به سطح مقطع 100 تا 120 سانتی‌‏مترمربع، بطور کامل. </t>
  </si>
  <si>
    <t>11190201</t>
  </si>
  <si>
    <t>تهیه و ساخت کلاف در چوبی به ابعاد 6×3/8 سانتی‌متر یا مقطع معادل آن، با چوب داخلی، همراه با دو قید چوبی به ابعاد 6×3/8 سانتی‌متر یا مقطع معادل آن، به طول 20 سانتی‌متر برای نصب قفل.</t>
  </si>
  <si>
    <t>11190202</t>
  </si>
  <si>
    <t>تهیه و ساخت کلاف در چوبی به ابعاد 6×3/8 سانتی‌متر یا مقطع معادل آن، با چوب نراد خارجی، همراه با دو قید چوبی به ابعاد 6×3/8 سانتی‌متر یا مقطع معادل آن، به طول 20 سانتی‌متر برای نصب قفل.</t>
  </si>
  <si>
    <t>11190210</t>
  </si>
  <si>
    <t xml:space="preserve">تهیه، ساخت و نصب کلاف چوبی از چوب نراد خارجی به سطح مقطع 5 تا 8 سانتی‌‏متر‏مربع، برای توری پشه‏‌گیر و تهیه و کوبیدن زهوار به ابعاد 1/5×۳ سانتی‌متر یا مقطع معادل آن، از چوب نراد خارجی، روی چهارچوب، بطور کامل. </t>
  </si>
  <si>
    <t>11190211</t>
  </si>
  <si>
    <t xml:space="preserve">تهیه، ساخت  و نصب کلاف چوبی از چوب نراد خارجی به سطح مقطع 10 تا 15 سانتی‌‏متر‏مربع، برای توری پشه گیر، با وادار وسط و تهیه و کوبیدن زهوار به ابعاد 1/5×۳ سانتی‌متر یا مقطع معادل آن، از چوب نراد خارجی، روی چهارچوب، بطور کامل. </t>
  </si>
  <si>
    <t>11190212</t>
  </si>
  <si>
    <t xml:space="preserve">تهیه، ساخت و نصب کلاف در کمد یا گنجه از چوب نراد خارجی، به سطح مقطع 10 تا 15 سانتی‌‏متر‏مربع، همراه با قیدهای چوبی برای نصب قفل و تقویت محل لولا، بطور کامل. </t>
  </si>
  <si>
    <t>11190213</t>
  </si>
  <si>
    <t xml:space="preserve">تهیه، ساخت و نصب کلاف در از چوب نراد خارجی، به سطح مقطع 15 تا 25 سانتی‏‌متر‏مربع، همراه با قیدهای چوبی برای نصب قفل و تقویت محل لولا، بطور کامل. </t>
  </si>
  <si>
    <t>11190214</t>
  </si>
  <si>
    <t xml:space="preserve">تهیه، ساخت و نصب کلاف در از چوب نراد خارجی، به سطح مقطع 30 تا 40 سانتی‏‌متر‏مربع، همراه با قید چوبی برای نصب قفل و  تقویت محل لولا، بطور کامل. </t>
  </si>
  <si>
    <t>11190301</t>
  </si>
  <si>
    <t>11190302</t>
  </si>
  <si>
    <t>11190303</t>
  </si>
  <si>
    <t xml:space="preserve">تهیه، ساخت و جا‏گذاری شبکه به ابعاد حداکثر ۷×۷ سانتی‌متر داخل کلاف چوبی در، از چوب داخلی به ضخامت حدود ۶ میلی‌متر. </t>
  </si>
  <si>
    <t>11190304</t>
  </si>
  <si>
    <t xml:space="preserve">تهیه، ساخت و جا‏گذاری شبکه به ابعاد حداکثر ۷×۷ سانتی‌متر داخل کلاف چوبی در، از چوب نراد خارجی به ضخامت حدود ۶ میلی‌متر. </t>
  </si>
  <si>
    <t>11190305</t>
  </si>
  <si>
    <t xml:space="preserve">تهیه، ساخت و جا‏گذاری شبکه، داخل کلاف چوبی در، با شبکه مقوایی لانه زنبوری. </t>
  </si>
  <si>
    <t>11190401</t>
  </si>
  <si>
    <t>تهیه و نصب پوشش دو روی در، با تخته سه لایی داخلی به ضخامت 4 میلی‌متر، با پرس کردن.</t>
  </si>
  <si>
    <t>11190402</t>
  </si>
  <si>
    <t>تهیه و نصب پوشش دو روی در، از فیبر به ضخامت حدود 3 میلی‌متر، با پرس کردن.</t>
  </si>
  <si>
    <t>11190403</t>
  </si>
  <si>
    <t>تهیه و نصب پوشش دو روی در، از نئوپان به ضخامت حدود 4 میلی‌متر، با پرس کردن.</t>
  </si>
  <si>
    <t>11190404</t>
  </si>
  <si>
    <t>تهیه و نصب پوشش دو روی در، از ام. دی. اف (MDF) رنگی به ضخامت حدود 3 میلی‌متر، با پرس کردن.</t>
  </si>
  <si>
    <t>11190405</t>
  </si>
  <si>
    <t xml:space="preserve">تهیه و نصب پوشش یک روی در، با تخته‏‌لایه به ضخامت حدود 3 میلی‌متر، با پرس کردن. </t>
  </si>
  <si>
    <t>11190406</t>
  </si>
  <si>
    <t xml:space="preserve">تهیه و نصب پوشش یک روی در، با تخته‌‏لایه به ضخامت حدود 4 میلی‌متر، با پرس کردن. </t>
  </si>
  <si>
    <t>11190407</t>
  </si>
  <si>
    <t xml:space="preserve">تهیه و نصب پوشش یک روی در، با تخته‌‏لایه به ضخامت حدود 6 میلی‌متر، با پرس کردن. </t>
  </si>
  <si>
    <t>11190408</t>
  </si>
  <si>
    <t xml:space="preserve">تهیه و نصب پوشش یک روی در، از نئوپان به ضخامت حدود 5 میلی‌متر، با پرس کردن. </t>
  </si>
  <si>
    <t>11190409</t>
  </si>
  <si>
    <t>11190410</t>
  </si>
  <si>
    <t>11190411</t>
  </si>
  <si>
    <t>11190412</t>
  </si>
  <si>
    <t>11190413</t>
  </si>
  <si>
    <t>11190414</t>
  </si>
  <si>
    <t xml:space="preserve">تعبیه و جاسازی محل سطوح شیشه‌‏خور یا بازشو در درهای پیش‏‌ساخته چوبی، به همراه تهیه و کوبیدن زهوار از جنس چوب نراد خارجی (برحسب محیط سطح شیشه‌‏خور یا بازشو). </t>
  </si>
  <si>
    <t>11190501</t>
  </si>
  <si>
    <t>11190502</t>
  </si>
  <si>
    <t>11190601</t>
  </si>
  <si>
    <t>تهیه و نصب روکوب چوبی چهارچوب به عرض 5 تا 7 سانتی‌متر و ضخامت 12 تا 16 میلی‌متر، از چوب داخلی.</t>
  </si>
  <si>
    <t>11190602</t>
  </si>
  <si>
    <t>تهیه و نصب روکوب چوبی چهارچوب به عرض 5 تا 7 سانتی‌متر و ضخامت 12 تا 16 میلی‌متر، از چوب نراد خارجی.</t>
  </si>
  <si>
    <t>11190603</t>
  </si>
  <si>
    <t>11190604</t>
  </si>
  <si>
    <t>11190605</t>
  </si>
  <si>
    <t>11190610</t>
  </si>
  <si>
    <t xml:space="preserve">تهیه و نصب روکوب از چوب داخلی به ضخامت ۱۲ تا ۱۶ میلی‌متر، روی چهارچوب چوبی یا فولادی. </t>
  </si>
  <si>
    <t>11190611</t>
  </si>
  <si>
    <t xml:space="preserve">تهیه و نصب روکوب از چوب نراد خارجی به ضخامت ۱۲ تا ۱۶ میلی‌متر، روی چهارچوب چوبی یا فولادی. </t>
  </si>
  <si>
    <t>11190612</t>
  </si>
  <si>
    <t xml:space="preserve">تهیه و نصب روکوب از چوب راش خارجی به ضخامت ۱۲ تا ۱۶ میلی‌متر، روی چهارچوب چوبی یا فولادی. </t>
  </si>
  <si>
    <t>11190613</t>
  </si>
  <si>
    <t xml:space="preserve">تهیه و نصب روکوب از جنس MDF به ضخامت حدود 8 میلی‏‌متر، روی چهارچوب چوبی یا فولادی. </t>
  </si>
  <si>
    <t>11190614</t>
  </si>
  <si>
    <t xml:space="preserve">تهیه و نصب روکوب از جنس MDF به ضخامت حدود 12 میلی‌‏متر، روی چهارچوب چوبی یا فولادی. </t>
  </si>
  <si>
    <t>11190701</t>
  </si>
  <si>
    <t>تهیه، ساخت و نصب چهارچوب کمد و گنجه از چوب نرادخارجی، به ابعاد اسمی 7×5 سانتی‌متر یا مقطع معادل آنها، با تمام مشتیهای پیش بینی شده.</t>
  </si>
  <si>
    <t>11190702</t>
  </si>
  <si>
    <t xml:space="preserve">تهیه، ساخت و نصب در کمد و گنجه از نئوپان به ضخامت حدود ۱۶ میلی‌متر و نصب نوار PVC در محیط آن به همراه یراق‏‌کوبی. </t>
  </si>
  <si>
    <t>11190703</t>
  </si>
  <si>
    <t>تهیه وساخت در کمد و گنجه به ضخامت نهایی حدود 3/3 سانتی‌متر، با کلاف ازچوب نراد خارجی به ابعاد 2/5×5 سانتی‌متر یا مقطع معادل آن و شبکه گذاری و پوشش دور و با تخته سه لای 4 میلی‌متری داخلی.</t>
  </si>
  <si>
    <t>11190704</t>
  </si>
  <si>
    <t>تهیه و ساخت در کمد و گنجه به ضخامت نهایی حدود 3/3 سانتی‌متر، با کلاف از چوب نراد خارجی به ابعاد 2/5×5 سانتی‌متر یا مقطع معادل آن و شبکه گذاری و پوشش دورو با فیبر به ضخامت حدود 3 میلی‌متر.</t>
  </si>
  <si>
    <t>11190705</t>
  </si>
  <si>
    <t>تهیه و ساخت در کمد و گنجه به ضخامت نهایی حدود 3/3 سانتی‌متر، با کلاف از چوب نراد خارجی به ابعاد 2/5×5 سانتی‌متر یا مقطع معادل آن و شبکه گذاری و پوشش دور و با نئوپان به ضخامت 4 میلی‌متر.</t>
  </si>
  <si>
    <t>11190706</t>
  </si>
  <si>
    <t xml:space="preserve">تهیه، ساخت و نصب در کمد و گنجه از MDF به ضخامت حدود ۱۶ میلی‌متر و نصب نوار PVC در محیط آن به همراه یراق‏‌کوبی. </t>
  </si>
  <si>
    <t>11190707</t>
  </si>
  <si>
    <t>تهیه و ساخت در کمد و گنجه به ضخامت نهایی حدود 3 سانتی‌متر با کلاف از چوب نراد خارجی به ابعاد 2/5×5 سانتی‌متر یا مقطع معادل آن و شبکه گذاری و پوشش دورو با ام. دی. اف (MDF) رنگي به ضخامت حدود 3 میلی‌متر.</t>
  </si>
  <si>
    <t>11190801</t>
  </si>
  <si>
    <t xml:space="preserve">تهیه مصالح و طبقه‏‌بندی و تقسیمات داخلی عمودی و افقی کمدها و گنجه‏‌ها با نئوپان به ضخامت حدود 16 میلی‌متر با تکیه‏‌گاه‌‏های لازم و نصب نوار PVC در لبه نمایان آن، بر حسب سطوح نصب شده طبقات و تقسیمات داخلی. </t>
  </si>
  <si>
    <t>11190802</t>
  </si>
  <si>
    <t xml:space="preserve">تهیه مصالح و طبقه‏‌بندی و تقسیمات داخلی عمودی و افقی کمدها و گنجه‌ها با MDF به ضخامت حدود ۱۶ میلی‌متر با تکیه‌گاه‌های لازم و نصب نوار PVC در لبه نمایان آن، برحسب سطوح نصب شده طبقات و تقسیمات داخلی. </t>
  </si>
  <si>
    <t>11190803</t>
  </si>
  <si>
    <t>تهیه مصالح و پوشش دیوارهای داخلی کمد و گنجه‌ها شامل زیرسازی از چوب نراد خارجی، به فاصله 50 سانتی‌متر و ابعاد 2/5×5 سانتی‌متر و پوشش با فیبر به ضخامت حدود 3 میلی‌متر.</t>
  </si>
  <si>
    <t>11190804</t>
  </si>
  <si>
    <t>تهیه مصالح و پوشش دیوارهای داخلی کمد و گنجه‌ها شامل زیرسازی از چوب نراد خارجی، به فاصله 50 سانتی‌متر و ابعاد 2/5×5 سانتی‌متر و پوشش با ام. دی. اف (MDF)  رنگی به ضخامت 3 میلی‌متر و نصب نوار PVC</t>
  </si>
  <si>
    <t>11190901</t>
  </si>
  <si>
    <t>تهیه و ساخت کلاف چوبی از چوب داخلی به ابعاد 4×3 سانتی‌متر یا مقطع معادل آن، برای توری پشه گیر درها، با وادار وسط و تهیه و کوبیدن زهوار 1/5×3 سانتی‌متر یا مقطع معادل آن، روی چهارچوب.</t>
  </si>
  <si>
    <t>11190902</t>
  </si>
  <si>
    <t>تهیه و ساخت کلاف چوبی از چوب نراد خارجی به ابعاد 4×3 سانتی‌متر یا مقطع معادل آن، برای توری پشه گیردرها، با وادار وسط و تهیه و کوبیدن زهوار 1/5×3 سانتی‌متر یا مقطع معادل آن، از چوب نراد خارجی، روی چهارچوب.</t>
  </si>
  <si>
    <t>11190903</t>
  </si>
  <si>
    <t>تهیه، ساخت و نصب کلاف برای توری پشه گیر روی پنجره ها به ابعاد 3×2 سانتی‌متر یا مقطع معادل آن، از چوب نراد خارجی و کوبیدن زهوار 1/5×3 سانتی‌متر یا مقطع معادل آن، از چوب نراد خارجی، روی چهارچوب.</t>
  </si>
  <si>
    <t>11191001</t>
  </si>
  <si>
    <t>تهیه و نصب شبکه های چوبی از چوب نراد خارجی، برای زیرسازی سقف های کاذب، به منظور نصب قطعات اکوستیک.</t>
  </si>
  <si>
    <t>11191002</t>
  </si>
  <si>
    <t>تهیه و نصب شبکه های چوبی از چوب نراد خارجی، برای زیرسازی سقف های کاذب، به منظور اجرای لمبه کوبی.</t>
  </si>
  <si>
    <t>11191003</t>
  </si>
  <si>
    <t>تهیه مصالح و زیر سازی به صورت شبکه عمود بر هم و اتصال نیم و نیم صلیبی با چوب نراد خارجی، به ابعاد 6×4 سانتی‌متر به فاصله یک متر از یکدیگر، به منظور نصب صفحات صاف آزبست سیمان درنما.</t>
  </si>
  <si>
    <t>11191004</t>
  </si>
  <si>
    <t>تهیه مصالح و زیر سازی با چوب نراد خارجی، برای نصب آردواز 30×60 سانتی‌متر شامل چوبهای اصلی به ابعاد 6×4 سانتی‌متر و به فاصله 80 سانتی‌متر و چوب‌های فرعی به ابعاد 4×3 سانتی‌متر به فاصله 20 سانتی‌متر از یکدیگر.</t>
  </si>
  <si>
    <t>11191005</t>
  </si>
  <si>
    <t>تهیه مصالح و زیر سازی با چوب نراد خارجی، برای نصب آردواز 30×20 سانتی‌مترشامل چوبهای اصلی به ابعاد 6×4 سانتی‌متر و به فاصله 80 سانتی‌متر و چوب‌های فرعی به ابعاد 4×3 سانتی‌متر و به فاصله 10 سانتی‌متر از یکدیگر.</t>
  </si>
  <si>
    <t>11191006</t>
  </si>
  <si>
    <t xml:space="preserve">تهیه و اجرای زیرسازی چوبی به صورت مشبک یا نواری، از چوب نراد خارجی با سطح مقطع 4 تا 8 سانتی‌‏متر‏مربع، جهت زیرسازی سطوح کاذب. </t>
  </si>
  <si>
    <t>11191007</t>
  </si>
  <si>
    <t xml:space="preserve">تهیه و اجرای زیرسازی چوبی به صورت مشبک یا نواری، از چوب نراد خارجی با سطح مقطع بیش از 8 تا 12 سانتی‏‌متر‏مربع، جهت زیرسازی سطوح کاذب. </t>
  </si>
  <si>
    <t>11191008</t>
  </si>
  <si>
    <t xml:space="preserve">تهیه و اجرای زیرسازی چوبی به صورت مشبک یا نواری، از چوب نراد خارجی با سطح مقطع بیش از 12 تا 16 سانتی‏‌متر‏مربع، جهت زیرسازی سطوح کاذب. </t>
  </si>
  <si>
    <t>11191009</t>
  </si>
  <si>
    <t xml:space="preserve">تهیه و اجرای زیرسازی چوبی به صورت مشبک یا نواری، از چوب نراد خارجی با سطح مقطع بیش از 16 تا 25 سانتی‏‌متر‏مربع، جهت زیرسازی سطوح کاذب. </t>
  </si>
  <si>
    <t>11191010</t>
  </si>
  <si>
    <t xml:space="preserve">اضافه‌‏بها به ردیف‌‏های 191006 تا 191009، در صورتی که زیرسازی چوبی، زیر سقف کاذب اجرا شوند. </t>
  </si>
  <si>
    <t>11191101</t>
  </si>
  <si>
    <t xml:space="preserve">تهیه و نصب چوب روی دست‏‌انداز پله، از چوب داخلی به ضخامت حدود ۶ سانتی‌متر و عرض ۸ تا ۱۲ سانتی‌متر، با لوازم اتصالی مربوط. </t>
  </si>
  <si>
    <t>11191102</t>
  </si>
  <si>
    <t>11191103</t>
  </si>
  <si>
    <t>11191104</t>
  </si>
  <si>
    <t>11191105</t>
  </si>
  <si>
    <t>تهیه و نصب قرنیز چوبی از جنس ام. دی. اف (MDF) رنگی به ضخامت حدود 1/5 سانتی‌متر، که لبه آن ابزار خورده باشد.</t>
  </si>
  <si>
    <t>11191106</t>
  </si>
  <si>
    <t>11191108</t>
  </si>
  <si>
    <t>11191109</t>
  </si>
  <si>
    <t>11191201</t>
  </si>
  <si>
    <t>تهیه مصالح و پوشش دیوارها با نئوپان به ضخامت 18 میلی‌متر.</t>
  </si>
  <si>
    <t>11191202</t>
  </si>
  <si>
    <t>اضافه‌بها نسبت به ردیف 191201، چنانچه در محیط قطعات نئوپان زهوار از چوب نراد خارجی به ابعاد 1/8×1/5 سانتی‌متر نصب شده باشد.</t>
  </si>
  <si>
    <t>11191203</t>
  </si>
  <si>
    <t>تهیه مصالح و پوشش نرده از ورق نئوپان به ضخامت 2 سانتی‌متر، که درمحیط آن زهوار از چوب نراد خارجی به ابعاد 2×1/5 سانتی‌متر نصب شده باشد.</t>
  </si>
  <si>
    <t>11191204</t>
  </si>
  <si>
    <t xml:space="preserve">تهیه و اجرای پوشش سطوح قائم با ورق نئوپان به ضخامت حدود 8 میلی‌متر. </t>
  </si>
  <si>
    <t>11191205</t>
  </si>
  <si>
    <t xml:space="preserve">تهیه و اجرای پوشش سطوح قائم با ورق نئوپان به ضخامت حدود 12 میلی‌متر. </t>
  </si>
  <si>
    <t>11191206</t>
  </si>
  <si>
    <t xml:space="preserve">تهیه و اجرای پوشش سطوح قائم با ورق نئوپان به ضخامت حدود 16 میلی‌متر. </t>
  </si>
  <si>
    <t>11191210</t>
  </si>
  <si>
    <t xml:space="preserve">تهیه و اجرای پوشش سطوح قائم با ورق MDF به ضخامت حدود 3 میلی‌متر. </t>
  </si>
  <si>
    <t>11191211</t>
  </si>
  <si>
    <t xml:space="preserve">تهیه و اجرای پوشش سطوح قائم با ورق MDF به ضخامت حدود 5 میلی‌متر. </t>
  </si>
  <si>
    <t>11191212</t>
  </si>
  <si>
    <t xml:space="preserve">تهیه و اجرای پوشش سطوح قائم با ورق MDF به ضخامت حدود 8 میلی‌متر. </t>
  </si>
  <si>
    <t>11191213</t>
  </si>
  <si>
    <t xml:space="preserve">تهیه و اجرای پوشش سطوح قائم با ورق‏ MDF به ضخامت حدود 16 میلی‌متر. </t>
  </si>
  <si>
    <t>11191216</t>
  </si>
  <si>
    <t>11191217</t>
  </si>
  <si>
    <t>11191218</t>
  </si>
  <si>
    <t>11191219</t>
  </si>
  <si>
    <t>11191220</t>
  </si>
  <si>
    <t>11191223</t>
  </si>
  <si>
    <t xml:space="preserve">تهیه و اجرای پوشش سطوح قائم یا افقی با گرماچوب به ضخامت‏ حدود 16 میلی‌‏متر. </t>
  </si>
  <si>
    <t>11191224</t>
  </si>
  <si>
    <t xml:space="preserve">تهیه و اجرای پوشش سطوح قائم یا افقی با قطعات گرماچوب به ضخامت حدود‏ 19 میلی‌‏متر. </t>
  </si>
  <si>
    <t>11191225</t>
  </si>
  <si>
    <t xml:space="preserve">تهیه و اجرای پوشش سطوح قائم یا افقی با قطعات گرماچوب به ضخامت حدود‏ 26 میلی‌‏متر. </t>
  </si>
  <si>
    <t>11191228</t>
  </si>
  <si>
    <t xml:space="preserve">تهیه و اجرای پوشش سطوح قائم با تخته‏‌تراشه جهت‏‌دار به ضخامت حدود 9 میلی‌متر. </t>
  </si>
  <si>
    <t>11191229</t>
  </si>
  <si>
    <t xml:space="preserve">تهیه و اجرای پوشش سطوح قائم به وسیله تخته‌‏تراشه جهت‌‏دار به ضخامت حدود 11 میلی‌متر. </t>
  </si>
  <si>
    <t>11191230</t>
  </si>
  <si>
    <t xml:space="preserve">تهیه و اجرای پوشش سطوح قائم به وسیله تخته‌‏تراشه جهت‌‏دار به ضخامت حدود 15 میلی‌متر. </t>
  </si>
  <si>
    <t>11191231</t>
  </si>
  <si>
    <t xml:space="preserve">تهیه و اجرای پوشش سطوح قائم به وسیله تخته‌‏تراشه جهت‌‏دار به ضخامت حدود 18 میلی‌متر. </t>
  </si>
  <si>
    <t>11191235</t>
  </si>
  <si>
    <t xml:space="preserve">اضافه‏‌بها به ردیف‌‏های 191204 تا 191231، درصورتی‌که پوشش‌‏ها، زیر سقف کاذب اجرا شوند. </t>
  </si>
  <si>
    <t>11191236</t>
  </si>
  <si>
    <t xml:space="preserve">اضافه‌‏بها به ردیف‌‏های 191210 تا 191213، درصورتی‌که سطح رویه MDF، پانچ‏‌‎دار یا شیاردار شود‏. </t>
  </si>
  <si>
    <t>11191240</t>
  </si>
  <si>
    <t xml:space="preserve">سوراخ‏‌کاری روی پوشش‌‏های چوبی، در صورتی که قطر سوراخ حداکثر 15 سانتی‏‌متر و یا سطح معادل آن باشد. </t>
  </si>
  <si>
    <t>11191241</t>
  </si>
  <si>
    <t xml:space="preserve">سوراخ‌‏کاری روی پوشش‌‏های چوبی، در صورتی‌که قطر سوراخ بیش از 15 تا 25 سانتی‌‏متر و یا سطح معادل آن باشد. </t>
  </si>
  <si>
    <t>11191242</t>
  </si>
  <si>
    <t>تعبیه و جاسازی بازشو یا سوراخ روی پوشش‏‌های چوبی، به سطح بیش از 0/25 مترمربع.</t>
  </si>
  <si>
    <t>11191301</t>
  </si>
  <si>
    <t>تهیه و نصب خرپای چوبی با چهار تراش از چوب داخلی شامل کش، لنگ (کلافهای تحتانی و فوقانی خرپا)، لاپه (پرلین)، شاخه، تو حلقی، رکاب، کلاف روی دیوار، چوب دار و سایر اعضای مشابه، به استثنای تخته کوبی ها، بر حسب حجم چوب نصب شده.</t>
  </si>
  <si>
    <t>11191302</t>
  </si>
  <si>
    <t>تهیه و نصب خرپای چوبی با چهار تراش از چوب نراد خارجی شامل کش، لنگ (کلافهای تحتانی و فوقانی خرپا)، لاپه (پرلین)، شاخه، تو حلقی، رکاب، کلاف روی دیوار، چوب دار و سایر اعضای مشابه، به استثنای تخته کوبی ها، بر حسب حجم چوب نصب شده.</t>
  </si>
  <si>
    <t>11191303</t>
  </si>
  <si>
    <t>تهیه مصالح و کوبیدن توفال در زیر شیروانی با هر نوع چوب.</t>
  </si>
  <si>
    <t>11191304</t>
  </si>
  <si>
    <t>تهیه مصالح و کوبیدن تخته زیر آبروی شیروانی و تخته های دستکی زیر کاه گل از تخته 3 سانتی‌متری داخلی.</t>
  </si>
  <si>
    <t>11191305</t>
  </si>
  <si>
    <t>تهیه مصالح و کوبیدن تخته زیر آبروی شیروانی و تخته‌های دستکی زیر کاه گل ازچوب 3 سانتی‌متری نراد خارجی.</t>
  </si>
  <si>
    <t>11191306</t>
  </si>
  <si>
    <t>تهیه و اجرای تیرریزی سقف با تیرهای چوبی از نوع چهار تراش داخلی به ابعاد 20×10 سانتی‌متر، با تمام لوازم و متعلقات مربوط.</t>
  </si>
  <si>
    <t>11191307</t>
  </si>
  <si>
    <t>تهیه و اجرای تیرریزی سقف با تیرهای چوبی از نوع چهار تراش نراد خارجی به ابعاد 20×10 سانتی‌متر با تمام لوازم و متعلقات مربوط.</t>
  </si>
  <si>
    <t>11191401</t>
  </si>
  <si>
    <t>تهیه مصالح و کوبیدن لمبه با چوب نراد خارجی روی زیرسازی چوبی.</t>
  </si>
  <si>
    <t>11191501</t>
  </si>
  <si>
    <t>نصب انواع پارکت چوبی روی سطوح آماده شده با ساب و لاک لازم.</t>
  </si>
  <si>
    <t>11191502</t>
  </si>
  <si>
    <t xml:space="preserve">تهیه و نصب کفپوش لمینیت به ضخامت حدود 8 میلی‏‌متر. </t>
  </si>
  <si>
    <t>11191505</t>
  </si>
  <si>
    <t xml:space="preserve">اضافه‌‏بها به ردیف 191502، درصورتی‌که درجه مقاومت به سایش کفپوش‏ لمینت‏، AC4 یا AC5 باشد. </t>
  </si>
  <si>
    <t>11191506</t>
  </si>
  <si>
    <t>11191601</t>
  </si>
  <si>
    <t>اجرای روکش روی کارهای چوبی، همراه با پرداخت سطح روکش شده، به طور کامل.</t>
  </si>
  <si>
    <t>11191602</t>
  </si>
  <si>
    <t xml:space="preserve">تهیه و نصب روکش از جنس چوب راش داخلی یا خارجی به ضخامت 0/5 تا 0/8 میلی‌متر، با پرس کردن. </t>
  </si>
  <si>
    <t>11191603</t>
  </si>
  <si>
    <t xml:space="preserve">تهیه و نصب روکش از جنس چوب ملچ داخلی یا خارجی به ضخامت 0/5 تا 0/8 میلی‌‏متر، با پرس کردن. </t>
  </si>
  <si>
    <t>11191604</t>
  </si>
  <si>
    <t xml:space="preserve">تهیه و نصب روکش از جنس چوب بلوط داخلی یا خارجی به ضخامت 0/5 تا 0/8 میلی‏‌متر، با پرس کردن. </t>
  </si>
  <si>
    <t>11191605</t>
  </si>
  <si>
    <t xml:space="preserve">تهیه و نصب روکش از جنس چوب گردو داخلی یا خارجی به ضخامت 0/5 تا 0/8 میلی‎‏متر، با پرس کردن. </t>
  </si>
  <si>
    <t>11191606</t>
  </si>
  <si>
    <t xml:space="preserve">تهیه و نصب روکش از جنس چوب صنوبر داخلی یا خارجی به ضخامت 0/5 تا 0/8 میلی‌‏متر، با پرس کردن. </t>
  </si>
  <si>
    <t>11191607</t>
  </si>
  <si>
    <t xml:space="preserve">تهیه و نصب روکش از جنس چوب کاج روسی داخلی یا خارجی به ضخامت 0/5 تا 0/8 میلی‌متر، با پرس کردن. </t>
  </si>
  <si>
    <t>11191610</t>
  </si>
  <si>
    <t xml:space="preserve">تهیه و نصب روکش از PVC به ضخامت حدود 0/13 میلی‌‏متر، با پرس کردن. </t>
  </si>
  <si>
    <t>11191611</t>
  </si>
  <si>
    <t xml:space="preserve">تهیه و نصب روکش از PVC به ضخامت حدود 0/18 میلی‌متر، با پرس کردن. </t>
  </si>
  <si>
    <t>11191612</t>
  </si>
  <si>
    <t xml:space="preserve">تهیه و نصب روکش از PVC به ضخامت حدود 0/3 میلی‌متر، با پرس کردن. </t>
  </si>
  <si>
    <t>11191613</t>
  </si>
  <si>
    <t xml:space="preserve">تهیه و نصب روکش از PVC به ضخامت حدود 0/35 میلی‌‏متر، با پرس کردن. </t>
  </si>
  <si>
    <t>11191614</t>
  </si>
  <si>
    <t xml:space="preserve">تهیه و نصب روکش از PVC به ضخامت حدود 0/4 میلی‌‏متر، با پرس کردن. </t>
  </si>
  <si>
    <t>11191617</t>
  </si>
  <si>
    <t xml:space="preserve">تهیه و نصب روکش از ABS، به ضخامت حدود 1/2 میلی‌‏متر با پرس کردن. </t>
  </si>
  <si>
    <t>11191618</t>
  </si>
  <si>
    <t>11191620</t>
  </si>
  <si>
    <t>11191622</t>
  </si>
  <si>
    <t>تهیه
 و نصب روکش کاغذی، با پرس کردن.</t>
  </si>
  <si>
    <t>11191701</t>
  </si>
  <si>
    <t>تهیه و نصب چوب‌های ضربه گیر لبه سکوها، همراه با چوب‌های صلیبی داخل سکو، از چوب نراد خارجی بر حسب حجم چوب‌های نصب شده.</t>
  </si>
  <si>
    <t>11191801</t>
  </si>
  <si>
    <t xml:space="preserve">تهیه مصالح و اجرای دیوار جداکننده از جنس MDF به ضخامت حدود 16 میلی‏‌متر به صورت تک‌‏جداره به طور کامل. </t>
  </si>
  <si>
    <t>11191802</t>
  </si>
  <si>
    <t xml:space="preserve">تهیه مصالح و اجرای دیوار جداکننده از جنس MDF به ضخامت حدود 16 میلی‏‌متر به صورت دو‏جداره به طور کامل. </t>
  </si>
  <si>
    <t>11191803</t>
  </si>
  <si>
    <t xml:space="preserve">تعبیه و جاسازی محل سطوح شیشه‌‏خور یا بازشو در دیوار جداکننده از جنس MDF، به همراه تهیه و کوبیدن زهوار از جنس MDF (برحسب محیط سطح شیشه‌‏خور یا بازشو). </t>
  </si>
  <si>
    <t>11191901</t>
  </si>
  <si>
    <t>11191902</t>
  </si>
  <si>
    <t>11191903</t>
  </si>
  <si>
    <t>11191907</t>
  </si>
  <si>
    <t xml:space="preserve">اضافه‏‌بها به ردیف‏‌های 191901 تا 191903، در صورتیکه به جای چوب نراد خارجی از چوب راش خارجی استفاده شود. </t>
  </si>
  <si>
    <t>11191908</t>
  </si>
  <si>
    <t>11192001</t>
  </si>
  <si>
    <t xml:space="preserve">کسر‏بها به ردیف‌‏های مربوط به کارهای چوبی، در صورتی‌‌که به جای چوب نراد خارجی، از چوب داخلی استفاده شود، برحسب حجم چوب مصرفی. </t>
  </si>
  <si>
    <t>11192101</t>
  </si>
  <si>
    <t>11200101</t>
  </si>
  <si>
    <t>کاشی‌کاری با کاشی لعابی با سطح تا 2/5 دسیمتر مربع.</t>
  </si>
  <si>
    <t>11200102</t>
  </si>
  <si>
    <t>کاشی‌کاری با کاشی لعابی با سطح بیش از 2/5 تا 3/5 دسیمتر مربع.</t>
  </si>
  <si>
    <t>11200103</t>
  </si>
  <si>
    <t>کاشی‌کاری با کاشی لعابی با سطح بیش از 3/5 تا 4 دسیمتر مربع.</t>
  </si>
  <si>
    <t>11200104</t>
  </si>
  <si>
    <t>تهیه و نصب کاشی لعاب‌دار با سطح  4 تا 6 دسیمتر مربع.</t>
  </si>
  <si>
    <t>11200105</t>
  </si>
  <si>
    <t>کاشی‌کاری با کاشی لعابی با سطح بیش از 4/5 تا 5 دسیمتر مربع.</t>
  </si>
  <si>
    <t>11200106</t>
  </si>
  <si>
    <t>کاشی‌کاری با کاشی لعابی با سطح بیش از 5 تا 6 دسیمتر مربع.</t>
  </si>
  <si>
    <t>11200107</t>
  </si>
  <si>
    <t>تهیه و نصب کاشی لعاب‌دار با سطح بیش از 6 تا 9 دسیمتر مربع.</t>
  </si>
  <si>
    <t>11200108</t>
  </si>
  <si>
    <t>تهیه و نصب کاشی لعاب‌داربا سطح بیش از 9 دسیمتر مربع.</t>
  </si>
  <si>
    <t>11200109</t>
  </si>
  <si>
    <t>تهیه و نصب کاشی لعاب‌دار استخری.</t>
  </si>
  <si>
    <t>11200110</t>
  </si>
  <si>
    <t>اضافه بها اندود لعاب ضد باکتری به ردیف‌های 200104 تا 200108</t>
  </si>
  <si>
    <t>11200121</t>
  </si>
  <si>
    <t>تهیه و نصب کاشی‌های سرامیکی لعاب‌‏دار یا بدون لعاب روی سطوح قائم با سطح تا 16 دسی‌‏مترمربع.</t>
  </si>
  <si>
    <t>11200122</t>
  </si>
  <si>
    <t>تهیه و نصب کاشی‌های سرامیکی لعاب‌دار یا بدون لعاب روی سطوح قائم با سطح بیش از 16 تا 25 دسی‌مترمربع.</t>
  </si>
  <si>
    <t>11200123</t>
  </si>
  <si>
    <t>تهیه و نصب کاشی‌های سرامیکی لعاب‌دار یا بدون لعاب روی سطوح قائم با سطح بیش از 25 تا 36 دسی‌مترمربع.</t>
  </si>
  <si>
    <t>11200124</t>
  </si>
  <si>
    <t>تهیه و نصب کاشی‌های سرامیکی لعاب‌دار یا بدون لعاب روی سطوح قائم با سطح بیش از 36 تا 49 دسی‌مترمربع.</t>
  </si>
  <si>
    <t>11200125</t>
  </si>
  <si>
    <t>تهیه و نصب کاشی‌های سرامیکی لعاب‌دار یا بدون لعاب روی سطوح قائم با سطح بیش از 49 تا 64 دسی‌مترمربع.</t>
  </si>
  <si>
    <t>11200126</t>
  </si>
  <si>
    <t>تهیه و نصب کاشی‌های سرامیکی لعاب‌دار یا بدون لعاب روی سطوح قائم با سطح بیش از 64 تا 72 دسی‌مترمربع.</t>
  </si>
  <si>
    <t>11200127</t>
  </si>
  <si>
    <t>تهیه و نصب کاشی‌های سرامیکی لعاب‌دار یا بدون لعاب روی سطوح قائم با سطح بیش از 72 دسی‌مترمربع.</t>
  </si>
  <si>
    <t>11200201</t>
  </si>
  <si>
    <t>اضافه‌بها به ردیف‌‏های 200121 تا 200127 چنانچه به جای ملات از چسب استفاده شود.</t>
  </si>
  <si>
    <t>11200202</t>
  </si>
  <si>
    <t>اضافه‏بها به ردیف‌های 200121 تا 200127 بابت تهیه و اجرای کامل اسکوپ.</t>
  </si>
  <si>
    <t>11200203</t>
  </si>
  <si>
    <t>کاشی کاری سطوح قایم باکاشی لعابی به ابعاد20 ×20 سانتی‌متر.</t>
  </si>
  <si>
    <t>11200204</t>
  </si>
  <si>
    <t>کاشی کاری سطوح قایم باکاشی لعابی به ابعاد10 ×20 سانتی‌متر.</t>
  </si>
  <si>
    <t>11200205</t>
  </si>
  <si>
    <t>کاشی کاری سطوح قایم باکاشی لعابی به ابعاد15 ×20 سانتی‌متر.</t>
  </si>
  <si>
    <t>11200301</t>
  </si>
  <si>
    <t>تهیه و نصب سرامیک لعابدار با سطح 1 تا 2/5 دسیمتر مربع.</t>
  </si>
  <si>
    <t>11200302</t>
  </si>
  <si>
    <t>تهیه و نصب سرامیک لعابدار با سطح 2/5 تا 4 دسیمتر مربع.</t>
  </si>
  <si>
    <t>11200303</t>
  </si>
  <si>
    <t>تهیه و نصب سرامیک لعاب‌دار با سطح 4 تا 9 دسیمتر مربع.</t>
  </si>
  <si>
    <t>11200304</t>
  </si>
  <si>
    <t>تهیه و نصب سرامیک لعابدار با سطح بیش از 5 تا 6 دسیمتر مربع.</t>
  </si>
  <si>
    <t>11200305</t>
  </si>
  <si>
    <t>تهیه و نصب سرامیک لعابدار با سطح بیش از 6 تا 8 دسیمتر مربع.</t>
  </si>
  <si>
    <t>11200306</t>
  </si>
  <si>
    <t>تهیه و نصب سرامیک لعابدار با سطح بیش از 8 تا 9 دسیمتر مربع.</t>
  </si>
  <si>
    <t>11200307</t>
  </si>
  <si>
    <t>تهیه و نصب سرامیک لعاب‌دار با سطح بیش از 9 تا 16 دسیمتر مربع.</t>
  </si>
  <si>
    <t>11200308</t>
  </si>
  <si>
    <t>تهیه و نصب سرامیک لعابدار با سطح بیش از 11 تا 16 دسیمتر مربع.</t>
  </si>
  <si>
    <t>11200309</t>
  </si>
  <si>
    <t>تهیه و نصب سرامیک لعاب‌دار با سطح بیش از 16 تا 25 دسیمتر مربع.</t>
  </si>
  <si>
    <t>11200310</t>
  </si>
  <si>
    <t>تهیه و نصب سرامیک لعاب‌دار با سطح بیش از 25 تا 36 دسیمتر مربع.</t>
  </si>
  <si>
    <t>11200311</t>
  </si>
  <si>
    <t>تهیه و نصب سرامیک لعاب‌دار با سطح بیش از 36 تا 49 دسیمتر مربع.</t>
  </si>
  <si>
    <t>11200312</t>
  </si>
  <si>
    <t>تهیه و نصب سرامیک لعاب‌دار با سطح بیش از 49 تا 64 دسیمتر مربع</t>
  </si>
  <si>
    <t>11200313</t>
  </si>
  <si>
    <t>تهیه و نصب سرامیک لعاب‌دار با سطح بیش از 64 دسیمتر مربع.</t>
  </si>
  <si>
    <t>11200321</t>
  </si>
  <si>
    <t>تهیه و نصب کاشی‌های سرامیکی لعاب‌دار یا بدون لعاب روی سطوح افقی با سطح تا 16 دسی‏‌مترمربع.</t>
  </si>
  <si>
    <t>11200322</t>
  </si>
  <si>
    <t>تهیه و نصب کاشی‌های سرامیکی لعاب‌دار یا بدون لعاب روی سطوح افقی با سطح بیش از 16 تا 25 دسی‌مترمربع.</t>
  </si>
  <si>
    <t>11200323</t>
  </si>
  <si>
    <t>تهیه و نصب کاشی‌های سرامیکی لعاب‌دار یا بدون‏ لعاب روی سطوح افقی با سطح بیش از 25 تا 36 دسی‏‌مترمربع.</t>
  </si>
  <si>
    <t>11200324</t>
  </si>
  <si>
    <t>تهیه و نصب کاشی‌های سرامیکی لعاب‌دار یا بدون لعاب روی سطوح افقی با سطح بیش از 36 تا 49 دسی‌‏مترمربع.</t>
  </si>
  <si>
    <t>11200325</t>
  </si>
  <si>
    <t>تهیه و نصب کاشی‌های سرامیکی لعاب‌دار یا بدون لعاب روی سطوح افقی با سطح بیش از 49 تا 64 دسی‌‏مترمربع.</t>
  </si>
  <si>
    <t>11200326</t>
  </si>
  <si>
    <t>تهیه و نصب کاشی‌های سرامیکی لعاب‌دار یا بدون لعاب روی سطوح افقی با سطح بیش از 64 تا 72 دسی‌مترمربع.</t>
  </si>
  <si>
    <t>11200327</t>
  </si>
  <si>
    <t>تهیه و نصب کاشی‌های‌سرامیکی لعاب‌دار یا بدون لعاب روی سطوح افقی با سطح بیش از 72 دسی‌مترمربع.</t>
  </si>
  <si>
    <t>11200401</t>
  </si>
  <si>
    <t>تهیه و نصب کاشی یا سرامیک ضد اسید. </t>
  </si>
  <si>
    <t>11200402</t>
  </si>
  <si>
    <t>تهیه و نصب کاشی یا سرامیک ضد اسید لعاب‌دار.</t>
  </si>
  <si>
    <t>11200411</t>
  </si>
  <si>
    <t>اضافه‌بهای به ردیف‌های 200321 تا 200327 چنانچه به جای ملات از چسب استفاده شود.</t>
  </si>
  <si>
    <t>11200501</t>
  </si>
  <si>
    <t>تهیه و نصب سرامیک گرانیتی.</t>
  </si>
  <si>
    <t>11200502</t>
  </si>
  <si>
    <t>اضافه‌بها به ردیف 200501 چنانچه از سرامیک کالیبره استفاده شود.</t>
  </si>
  <si>
    <t>11200503</t>
  </si>
  <si>
    <t>اضافه‌بها به ردیف‌های 200501 چنانچه سرامیک ساب خورده سطح آن صیقلی باشد.</t>
  </si>
  <si>
    <t>11200504</t>
  </si>
  <si>
    <t>اضافه بها به ردیف‌های 200307 تا 200313 چنانچه در ردیف‌های تهیه و نصب سرامیک به جای ملات از چسب استفاده شود.</t>
  </si>
  <si>
    <t>11200511</t>
  </si>
  <si>
    <t>تهیه و نصب کاشی‌های‌سرامیکی مقاوم در برابر اسید.</t>
  </si>
  <si>
    <t>11200601</t>
  </si>
  <si>
    <t>کسر‌ بها به ردیف‌های 200301 تا 200309 و 200401 تا 200402 و 200501 چنانچه در ردیف‌های سرامیک بجای ملات از چسب استفاده شود.</t>
  </si>
  <si>
    <t>11200611</t>
  </si>
  <si>
    <t>تهیه و نصب کاشی‌های سرامیکی استخری روی سطوح افقی و قائم از سرامیک‌های گروهی با سطح هر قطعه تا 0/1 دسی‌مترمربع با شکل‌های مربع یا شش گوشه یا سایر اشکال مختلف.</t>
  </si>
  <si>
    <t>11200612</t>
  </si>
  <si>
    <t>تهیه و نصب کاشی‌های سرامیکی استخری روی سطوح افقی و قائم از سرامیک‌های گروهی یا غیرگروهی با سطح هر قطعه بیش از 0/1 تا 1 دسی‌مترمربع با اشکال مختلف.</t>
  </si>
  <si>
    <t>11200613</t>
  </si>
  <si>
    <t>اضافه‌بها به ردیف 200611 در صورتی که گوشه‏‌ها (داخلی یا خارجی) به صورت منحنی اجرا شوند (فقط برای قسمت منحنی شکل).</t>
  </si>
  <si>
    <t>11200614</t>
  </si>
  <si>
    <t>اضافه‌بها به ردیف‌های 200611 و 200612 در صورتی که کاشی‌های سرامیکی استخری زیر سقف اجرا گردند.</t>
  </si>
  <si>
    <t>11200615</t>
  </si>
  <si>
    <t>اضافه‌بها به ردیف 200611 در صورتی که در کاشی‌های سرامیکی گروهی قطعات تشکیل دهنده هر ورق سرامیک با رنگ‏‌های مختلف با هم ترکیب شده باشند.</t>
  </si>
  <si>
    <t>11200616</t>
  </si>
  <si>
    <t>اضافه‌بها به ردیف 200611 در صورتی که کاشی‌های سرامیکی از رنگ‏‌های سرمه‌ای، قرمز یا نقره‌‏ای براق باشند.</t>
  </si>
  <si>
    <t>11200701</t>
  </si>
  <si>
    <t>تهیه و نصـب کاشی کفی (سرامیک) به ابعاد 5 ×20 سانتی‌متر.</t>
  </si>
  <si>
    <t>11200702</t>
  </si>
  <si>
    <t>تهیه و نصـب کاشی کفی (سرامیک) به ابعاد 10×10 سانتی‌متر.</t>
  </si>
  <si>
    <t>11200703</t>
  </si>
  <si>
    <t>تهیه و نصـب کاشی کفی (سرامیک) به ابعاد 10×20 سانتی‌متر.</t>
  </si>
  <si>
    <t>11200704</t>
  </si>
  <si>
    <t>تهیه و نصـب کاشی کف (سرامیک) به ابعاد 15×15 سانتی‌متر.</t>
  </si>
  <si>
    <t>11200705</t>
  </si>
  <si>
    <t>تهیه و نصـب کاشی کفی (سرامیک) به ابعاد 15×20 سانتی‌متر.</t>
  </si>
  <si>
    <t>11200706</t>
  </si>
  <si>
    <t>تهیه ونصـب کاشی کفی )سرامیک ( به ابعاد20 ×20 سانتی‌متر.</t>
  </si>
  <si>
    <t>11200707</t>
  </si>
  <si>
    <t>تهیه ونصـب کاشی کفی )سرامیک ( به ابعاد20 ×40 سانتی‌متر.</t>
  </si>
  <si>
    <t>11200708</t>
  </si>
  <si>
    <t>تهیه ونصـب کاشی کفی )سرامیک ( به ابعاد33 ×33 سانتی‌متر.</t>
  </si>
  <si>
    <t>11200709</t>
  </si>
  <si>
    <t>تهیه ونصـب کاشی کفی )سرامیک ( به ابعاد40 ×40 سانتی‌متر.</t>
  </si>
  <si>
    <t>11200711</t>
  </si>
  <si>
    <t>تهیه و نصب کاشی‌های سرامیکی با جذب آب پایین روی سطوح قائم به صورت خشک با روش نصب پنهان.</t>
  </si>
  <si>
    <t>11200712</t>
  </si>
  <si>
    <t>تهیه و نصب کاشی‌های‌سرامیکی با جذب آب پایین روی سطوح قائم به صورت خشک با روش نصب نمایان.</t>
  </si>
  <si>
    <t>11200801</t>
  </si>
  <si>
    <t>اضافه‌بها اندود لعاب ضدباکتری به ردیف‌های کاشی‌های سرامیکی.</t>
  </si>
  <si>
    <t>11200802</t>
  </si>
  <si>
    <t>پخ زدن لبه کاشی‌های‌سرامیکی در سطوح افقی یا قائم بر حسب هر متر طول لبه کاشی‌های‌سرامیکی.</t>
  </si>
  <si>
    <t>11200803</t>
  </si>
  <si>
    <t>کسربها به ردیف‌های کاشی‌کاری روی سطوح افقی و قائم در صورتی‌ که کاشی‌های سرامیکی اصلاح شده ابعادی نباشند.</t>
  </si>
  <si>
    <t>11210101</t>
  </si>
  <si>
    <t>فرش کف با موزاییک سیمانی ساده به ابعاد 25×25 سانتی‌متر، با 2/5 سانتی‌متر ماسه نرم زیر آن و دوغاب‌ریزی.</t>
  </si>
  <si>
    <t>11210102</t>
  </si>
  <si>
    <t>فرش کف با موزاییک سیمانی ساده به ابعاد 30×30 سانتی‌متر، با 2/5 سانتی‌متر ماسه نرم زیرآن و دوغاب‌ریزی.</t>
  </si>
  <si>
    <t>11210103</t>
  </si>
  <si>
    <t>فرش کف با موزاییک سیمانی ساده به ابعاد 25×25 سانتی‌متر.</t>
  </si>
  <si>
    <t>11210104</t>
  </si>
  <si>
    <t>فرش کف با موزاییک سیمانی ساده به ابعاد 30×30 سانتی‌متر.</t>
  </si>
  <si>
    <t>11210105</t>
  </si>
  <si>
    <t>تهیه مصالح، حمل و اجرای کفپوش‌های بتنی پیش‌ساخته پرسی، به ضخامت 4 سانتی‌متر و به سطح تا ۱۶ دسی‌مترمربع، برای هر کفپوش، با ملات ماسه سیمان 1:5.</t>
  </si>
  <si>
    <t>11210106</t>
  </si>
  <si>
    <t>تهیه مصالح، حمل و اجرای کفپوش‌های بتنی پیش‌ساخته پرسی، به ضخامت 4 سانتی‌متر و به سطح بیش از ۱۶ دسی‌مترمربع، برای هر کفپوش، با ملات ماسه سیمان 1:5.</t>
  </si>
  <si>
    <t>11210107</t>
  </si>
  <si>
    <t>تهیه مصالح، حمل و اجرای کفپوش‌های بتنی پیش‌ساخته ویبره‌ای، به ضخامت 4 سانتی‌متر و به سطح تا ۱۶ دسی‌مترمربع، برای هر کفپوش، با ملات ماسه سیمان 1:5.</t>
  </si>
  <si>
    <t>11210108</t>
  </si>
  <si>
    <t>تهیه مصالح، حمل و اجرای کفپوش‌های بتنی پیش‌ساخته ویبره‌ای، به ضخامت 4 سانتی‌متر و به سطح بیش از ۱۶ دسی‌مترمربع، برای هر کفپوش، با ملات ماسه سیمان 1:5.</t>
  </si>
  <si>
    <t>11210201</t>
  </si>
  <si>
    <t>فرش کف با موزاییک ایرانی به ابعاد 15×15 سانتی‌متر.</t>
  </si>
  <si>
    <t>11210202</t>
  </si>
  <si>
    <t>فرش کف با موزاییک ایرانی به ابعاد 25×25 سانتی‌متر.</t>
  </si>
  <si>
    <t>11210203</t>
  </si>
  <si>
    <t>فرش کف با موزاییک ایرانی به ابعاد 30×30 سانتی‌متر.</t>
  </si>
  <si>
    <t>11210204</t>
  </si>
  <si>
    <t>فرش کف با موزاییک ایرانی به ابعاد 40×40 سانتی‌متر.</t>
  </si>
  <si>
    <t>11210205</t>
  </si>
  <si>
    <t>تهیه مصالح، حمل و اجرای کفپوش‌های بتنی پیش‌ساخته پرسی، به ضخامت 4 سانتی‌متر و به سطح تا 16 دسی‌مترمربع برای هر کفپوش با 2/5 سانتی‌متر ماسه نرم زیر آن و دوغاب‌ریزی.</t>
  </si>
  <si>
    <t>11210206</t>
  </si>
  <si>
    <t>تهیه مصالح، حمل و اجرای کفپوش‌های بتنی پیش‌ساخته ویبره‌ای، به ضخامت 4 سانتی‌متر و به سطح تا 16 دسی‌مترمربع برای هر کفپوش با 2/5 سانتی‌متر ماسه نرم زیر آن و دوغاب‌ریزی.</t>
  </si>
  <si>
    <t>11210301</t>
  </si>
  <si>
    <t>فرش کف با موزاییک فرنگی با خرده سنگ‌های تا نمره 4 به ابعاد 15×15 سانتی‌متر.</t>
  </si>
  <si>
    <t>11210302</t>
  </si>
  <si>
    <t>فرش کف با موزاییک فرنگی با خرده سنگ‌های تا نمره 4 به ابعاد 25×25 سانتی‌متر.</t>
  </si>
  <si>
    <t>11210303</t>
  </si>
  <si>
    <t>فرش کف با موزاییک فرنگی با خرده سنگ‌های تا نمره 4 به ابعاد30×30 سانتی‌متر.</t>
  </si>
  <si>
    <t>11210304</t>
  </si>
  <si>
    <t>فرش کف با موزاییک فرنگی با خرده سنگ‌های تا نمره 4 به ابعاد 40×40 سانتی‌متر.</t>
  </si>
  <si>
    <t>11210305</t>
  </si>
  <si>
    <t>اضافه‏‌بهای افزایش ضخامت کفپوش بتنی پیش‏‌ساخته پرسی به ازای هر سانتی‌‏متر افزایش ضخامت نسبت به 4 سانتی‏‌متر تا 8 سانتی‏‌متر.</t>
  </si>
  <si>
    <t>11210306</t>
  </si>
  <si>
    <t>اضافه‌‏بهای افزایش ضخامت کفپوش بتنی پیش‏‌ساخته ویبره‌‏ای به ازای هر سانتی‏‌متر افزایش ضخامت نسبت به 4 سانتی‏‌متر تا 8 سانتی‏‌متر.</t>
  </si>
  <si>
    <t>11210307</t>
  </si>
  <si>
    <t>اضافه‌بهای آج‌دار
بودن کفپوش بتنی پیش‌ساخته پرسی و ویبره‌‏ای.</t>
  </si>
  <si>
    <t>11210308</t>
  </si>
  <si>
    <t>اضافه‌بهای رنگی بودن کفپوش بتنی پیش‌ساخته پرسی و ویبره‌‏ای.</t>
  </si>
  <si>
    <t>11210401</t>
  </si>
  <si>
    <t>اضافه‌بها به ردیف‌های 210301 تا 210304، در صورتی که سنگ‌های نمره 5 یا بیشتر در آنها به کار رود.</t>
  </si>
  <si>
    <t>11210402</t>
  </si>
  <si>
    <t>اضافه‌بها به ردیف‌های 210303 و 210304، در صورتی که لاشه سنگ‌های درشت مرمر یا مرمریت در آن به کار رود.</t>
  </si>
  <si>
    <t>11210403</t>
  </si>
  <si>
    <t>فرش کف با موزاییک پرسی یا ویبره‌‏ای با سطح صاف.</t>
  </si>
  <si>
    <t>11210404</t>
  </si>
  <si>
    <t>فرش کف با موزاییک پرسی یا ویبره‌‏ای آج‌دار (حیاطی).</t>
  </si>
  <si>
    <t>11210501</t>
  </si>
  <si>
    <t>فرش کف با موزاییک ماشینی ایرانی.</t>
  </si>
  <si>
    <t>11210502</t>
  </si>
  <si>
    <t>فرش کف با موزاییک ماشینی فرنگی.</t>
  </si>
  <si>
    <t>11210503</t>
  </si>
  <si>
    <t>فرش کف با موزاییک ماشینی طرح گرانیت.</t>
  </si>
  <si>
    <t>11210504</t>
  </si>
  <si>
    <t>فرش کف با موزاییک ماشینی آجدار ایرانی.</t>
  </si>
  <si>
    <t>11210505</t>
  </si>
  <si>
    <t>فرش کف با موزاییک ماشینی آجدار فرنگی.</t>
  </si>
  <si>
    <t>11210506</t>
  </si>
  <si>
    <t>تهیه مصالح و اجرای موزاییک ویبره‌ای کارخانه‌ای (واش بتن) با هر نوع ملات.</t>
  </si>
  <si>
    <t>11210511</t>
  </si>
  <si>
    <t>فرش کف با موزاییک ماشینی پرسی دو لایه با سطح صاف با ملات ماسه سیمان 1:5.</t>
  </si>
  <si>
    <t>11210512</t>
  </si>
  <si>
    <t>فرش کف با موزاییک ماشینی پرسی دو لایه آج‌دار (حیاطی) با ملات ماسه سیمان 1:5.</t>
  </si>
  <si>
    <t>11210513</t>
  </si>
  <si>
    <t>فرش کف با موزاییک ماشینی پرسی تک لایه با سطح صاف با ملات ماسه سیمان 1:5.</t>
  </si>
  <si>
    <t>11210514</t>
  </si>
  <si>
    <t>فرش کف با موزاییک ماشینی پرسی تک لایه آج‌دار (حیاطی) با ملات ماسه سیمان 1:5.</t>
  </si>
  <si>
    <t>11210601</t>
  </si>
  <si>
    <t>تهیه مصالح و اجرای موزاییک شسته ویبره‌ای کارخانه‌ای (واش بتن) با ملات ماسه سیمان 1:5.</t>
  </si>
  <si>
    <t>11210602</t>
  </si>
  <si>
    <t>تهیه مصالح و اجرای موزاییک شسته پرسی کارخانه‌ای (واش بتن) با ملات ماسه سیمان 1:5.</t>
  </si>
  <si>
    <t>11210701</t>
  </si>
  <si>
    <t>اضافه‌بها به ردیف‌های 210403 تا 210602، در صورتی که خرده سنگ‌های به قطر 20 میلی‌متر و بیشتر در آن‌ها به کار رود.</t>
  </si>
  <si>
    <t>11210702</t>
  </si>
  <si>
    <t>اضافه‌بها به ردیف‌های 210403 تا 210404، در صورتی که لاشه سنگ‌های درشت مرمر یا مرمریت در آن به کار رود.</t>
  </si>
  <si>
    <t>11210703</t>
  </si>
  <si>
    <t>اضافه‌بها به ردیف‌های 210403 تا 210602، در صورتی‌ که بدنه یا قشر رویه‌ی موزاییک تک لایه یا موزاییک دو لایه، رنگی باشد.</t>
  </si>
  <si>
    <t>11210801</t>
  </si>
  <si>
    <t>تهیه مصالح و اجرای تا دو دست ساب روی سطوح موزاییک شده.</t>
  </si>
  <si>
    <t>11210802</t>
  </si>
  <si>
    <t>اضافه‌‏بها به ردیف 210801، به ازای هر دست ساب که به مراحل ساب زنی اضافه شود.</t>
  </si>
  <si>
    <t>11220101</t>
  </si>
  <si>
    <t>تهیه و نصب سنگ پلاک در سطوح افقی از نوع تراورتن سفید به ‌ضخامت 1/5 تا 2 سانتی‌متر.</t>
  </si>
  <si>
    <t>11220102</t>
  </si>
  <si>
    <t>تهیه و نصب سنگ پلاک در سطوح افقی از نوع تراورتن لیمویی آذرشهر به‌ ضخامت 1/5 تا 2 سانتی‌متر.</t>
  </si>
  <si>
    <t>11220103</t>
  </si>
  <si>
    <t>تهیه و نصب سنگ پلاک در سطوح افقی از نوع تراورتن قرمز آذر شهر به ‌ضخامت 1/5 تا 2 سانتی‌متر.</t>
  </si>
  <si>
    <t>11220104</t>
  </si>
  <si>
    <t>11220110</t>
  </si>
  <si>
    <t xml:space="preserve">تهیه و نصب سنگ پلاک تراورتن لیمویی، قرمز، دودی یا گردویی آذرشهر (آذربایجان شرقی) در سطوح افقی. </t>
  </si>
  <si>
    <t>11220113</t>
  </si>
  <si>
    <t xml:space="preserve">تهیه و نصب سنگ پلاک تراورتن دودی تکاب (آذربایجان غربی) در سطوح افقی. </t>
  </si>
  <si>
    <t>11220114</t>
  </si>
  <si>
    <t xml:space="preserve">تهیه و نصب سنگ پلاک تراورتن کرم یا شکلاتی تکاب (آذربایجان غربی) در سطوح افقی. </t>
  </si>
  <si>
    <t>11220115</t>
  </si>
  <si>
    <t xml:space="preserve">تهیه و نصب سنگ پلاک تراورتن کرم یا شکلاتی خوی (آذربایجان غربی) در سطوح افقی. </t>
  </si>
  <si>
    <t>11220116</t>
  </si>
  <si>
    <t xml:space="preserve">تهیه و نصب سنگ پلاک تراورتن کرم سلماس (آذربایجان غربی) در سطوح افقی. </t>
  </si>
  <si>
    <t>11220117</t>
  </si>
  <si>
    <t xml:space="preserve">تهیه و نصب سنگ پلاک تراورتن کرم، لیمویی یا قرمز ماکو (آذربایجان غربی) در سطوح افقی. </t>
  </si>
  <si>
    <t>11220118</t>
  </si>
  <si>
    <t xml:space="preserve">تهیه و نصب سنگ پلاک تراورتن کرم مهاباد (آذربایجان غربی) در سطوح افقی. </t>
  </si>
  <si>
    <t>11220121</t>
  </si>
  <si>
    <t xml:space="preserve">تهیه و نصب سنگ پلاک تراورتن کرم یا بژ خلخال (اردبیل) در سطوح افقی. </t>
  </si>
  <si>
    <t>11220124</t>
  </si>
  <si>
    <t xml:space="preserve">تهیه و نصب سنگ پلاک تراورتن سفید ابیانه (اصفهان) در سطوح افقی. </t>
  </si>
  <si>
    <t>11220125</t>
  </si>
  <si>
    <t xml:space="preserve">تهیه و نصب سنگ پلاک تراورتن کرم ابیانه (اصفهان) در سطوح افقی. </t>
  </si>
  <si>
    <t>11220126</t>
  </si>
  <si>
    <t xml:space="preserve">تهیه و نصب سنگ پلاک تراورتن قرمز اصفهان (اصفهان) در سطوح افقی. </t>
  </si>
  <si>
    <t>11220127</t>
  </si>
  <si>
    <t xml:space="preserve">تهیه و نصب سنگ پلاک تراورتن کرم، شکلاتی تجره یا میمه (اصفهان) در سطوح افقی. </t>
  </si>
  <si>
    <t>11220128</t>
  </si>
  <si>
    <t xml:space="preserve">تهیه و نصب سنگ پلاک تراورتن کرم رامشه (اصفهان) در سطوح افقی. </t>
  </si>
  <si>
    <t>11220129</t>
  </si>
  <si>
    <t xml:space="preserve">تهیه و نصب سنگ پلاک تراورتن کرم طرق (اصفهان) در سطوح افقی. </t>
  </si>
  <si>
    <t>11220130</t>
  </si>
  <si>
    <t xml:space="preserve">تهیه و نصب سنگ پلاک تراورتن کرم، شکلاتی یا دودی کاشان (اصفهان) در سطوح افقی. </t>
  </si>
  <si>
    <t>11220131</t>
  </si>
  <si>
    <t xml:space="preserve">تهیه و نصب سنگ پلاک تراورتن کرم کمشچه (اصفهان) در سطوح افقی. </t>
  </si>
  <si>
    <t>11220134</t>
  </si>
  <si>
    <t xml:space="preserve">تهیه و نصب سنگ پلاک تراورتن کرم طبس (خراسان جنوبی) در سطوح افقی. </t>
  </si>
  <si>
    <t>11220136</t>
  </si>
  <si>
    <t xml:space="preserve">تهیه و نصب سنگ پلاک تراورتن کرم یا شکلاتی زنجان (زنجان) در سطوح افقی. </t>
  </si>
  <si>
    <t>11220139</t>
  </si>
  <si>
    <t xml:space="preserve">تهیه و نصب سنگ پلاک تراورتن کرم آبیار (مرکزی) در سطوح افقی. </t>
  </si>
  <si>
    <t>11220140</t>
  </si>
  <si>
    <t xml:space="preserve">تهیه و نصب سنگ پلاک تراورتن سفید آتشکوه (مرکزی) در سطوح افقی. </t>
  </si>
  <si>
    <t>11220141</t>
  </si>
  <si>
    <t>تهیه و نصب سنگ پلاک تراورتن کرم آتشکوه یا عباس‌‏آباد (مرکزی) در سطوح افقی.</t>
  </si>
  <si>
    <t>11220142</t>
  </si>
  <si>
    <t xml:space="preserve">تهیه و نصب سنگ پلاک تراورتن کرم یا شکلاتی ترشاب (مرکزی) در سطوح افقی. </t>
  </si>
  <si>
    <t>11220143</t>
  </si>
  <si>
    <t xml:space="preserve">تهیه و نصب سنگ پلاک تراورتن کرم یا قهوه‌‏ای تفرش (مرکزی) در سطوح افقی. </t>
  </si>
  <si>
    <t>11220144</t>
  </si>
  <si>
    <t xml:space="preserve">تهیه و نصب سنگ پلاک تراورتن کرم یا شکلاتی حاجی‌آباد (مرکزی) در سطوح افقی. </t>
  </si>
  <si>
    <t>11220145</t>
  </si>
  <si>
    <t xml:space="preserve">تهیه و نصب سنگ پلاک تراورتن سفید دره‏‌بخاری (مرکزی) در سطوح افقی. </t>
  </si>
  <si>
    <t>11220146</t>
  </si>
  <si>
    <t xml:space="preserve">تهیه و نصب سنگ پلاک تراورتن کرم یا شکلاتی دره‏‌بخاری (مرکزی) در سطوح افقی. </t>
  </si>
  <si>
    <t>11220147</t>
  </si>
  <si>
    <t xml:space="preserve">تهیه و نصب سنگ پلاک تراورتن سفید عباس‌آباد (مرکزی) در سطوح افقی. </t>
  </si>
  <si>
    <t>11220148</t>
  </si>
  <si>
    <t xml:space="preserve">تهیه و نصب سنگ پلاک تراورتن قرمز یا کرم گلچشمه یا کرم آبگرم (مرکزی) در سطوح افقی. </t>
  </si>
  <si>
    <t>11220151</t>
  </si>
  <si>
    <t xml:space="preserve">تهیه و نصب سنگ پلاک تراورتن شکلاتی همدان (همدان) در سطوح افقی. </t>
  </si>
  <si>
    <t>11220154</t>
  </si>
  <si>
    <t xml:space="preserve">تهیه و نصب سنگ پلاک تراورتن شکلاتی ابرکوه (یزد) در سطوح افقی. </t>
  </si>
  <si>
    <t>11220155</t>
  </si>
  <si>
    <t xml:space="preserve">تهیه و نصب سنگ پلاک تراورتن کرم ابرکوه (یزد) در سطوح افقی. </t>
  </si>
  <si>
    <t>11220156</t>
  </si>
  <si>
    <t xml:space="preserve">تهیه و نصب سنگ پلاک تراورتن بژ یزد (یزد) در سطوح افقی. </t>
  </si>
  <si>
    <t>11220157</t>
  </si>
  <si>
    <t xml:space="preserve">تهیه و نصب سنگ پلاک تراورتن کرم یا شکلاتی یزد (یزد) در سطوح افقی. </t>
  </si>
  <si>
    <t>11220160</t>
  </si>
  <si>
    <t xml:space="preserve">تهیه و نصب سنگ پلاک لاشه تراورتن برای کف.   </t>
  </si>
  <si>
    <t>11220201</t>
  </si>
  <si>
    <t>تهیه و نصب سنگ پلاک سیاه لاشتر اصفهان در سطوح افقی، به ضخامت 1/5 تا 2 سانتی‌متر.</t>
  </si>
  <si>
    <t>11220202</t>
  </si>
  <si>
    <t>تهیه و نصب سنگ پلاک سیاه نجف آباد در سطوح افقی به ضخامت 1/5 تا 2 سانتی‌متر.</t>
  </si>
  <si>
    <t>11220205</t>
  </si>
  <si>
    <t xml:space="preserve">تهیه و نصب سنگ پلاک آهک سمیرم (اصفهان) در سطوح افقی. </t>
  </si>
  <si>
    <t>11220208</t>
  </si>
  <si>
    <t xml:space="preserve">تهیه و نصب سنگ پلاک آهک کوه‌سفید قم (قم) در سطوح افقی. </t>
  </si>
  <si>
    <t>11220211</t>
  </si>
  <si>
    <t xml:space="preserve">تهیه و نصب سنگ پلاک آهک اسلام‌‏آباد (کرمانشاه) در سطوح افقی. </t>
  </si>
  <si>
    <t>11220212</t>
  </si>
  <si>
    <t xml:space="preserve">تهیه و نصب سنگ پلاک آهک بوژان (کرمانشاه) در سطوح افقی. </t>
  </si>
  <si>
    <t>11220215</t>
  </si>
  <si>
    <t xml:space="preserve">تهیه و نصب سنگ پلاک آهک گوهره خرم‌آباد (لرستان) در سطوح افقی. </t>
  </si>
  <si>
    <t>11220301</t>
  </si>
  <si>
    <t>تهیه و نصب سنگ پلاک مرمریت گوهره خرم آباد در سطوح افقی به ضخامت 1/5 تا 2 سانتی‌متر.</t>
  </si>
  <si>
    <t>11220302</t>
  </si>
  <si>
    <t>تهیه و نصب سنگ پلاک قرمز سنندج در سطوح افقی به ضخامت 1/5 تا 2 سانتی‌متر.</t>
  </si>
  <si>
    <t>11220303</t>
  </si>
  <si>
    <t>تهیه و نصب سنگ پلاک مرمریت کرم و یا صورتی آباده در سطوح افقی به ضخامت 1/5 تا 2 سانتی‌متر.</t>
  </si>
  <si>
    <t>11220304</t>
  </si>
  <si>
    <t>تهیه و نصب سنگ پلاک مرمریت کرم و یا صورتی کرمان در سطوح افقی به ضخامت 1/5 تا 2 سانتی‌متر.</t>
  </si>
  <si>
    <t>11220305</t>
  </si>
  <si>
    <t>تهیه و نصب سنگ پلاک مرمریت صورتی بجستان یا انارک در سطوح افقی به ضخامت 1/5 تا 2 سانتی‌متر.</t>
  </si>
  <si>
    <t>11220306</t>
  </si>
  <si>
    <t>تهیه و نصب سنگ پلاک مرمریت جوشقان در سطوح افقی به ضخامت 1/5 تا 2 سانتی‌متر.</t>
  </si>
  <si>
    <t>11220307</t>
  </si>
  <si>
    <t>تهیه و نصب سنگ پلاک مرمریت سمیرم در سطوح افقی به ضخامت 1/5 تا 2 سانتی‌متر.</t>
  </si>
  <si>
    <t>11220308</t>
  </si>
  <si>
    <t>تهیه و نصب سنگ پلاک مرمریت بوژان در سطوح افقی به ضخامت 1/5 تا 2 سانتی‌متر.</t>
  </si>
  <si>
    <t>11220309</t>
  </si>
  <si>
    <t>تهیه و نصب سنگ پلاک مرمریت گندمک در سطوح افقی به ضخامت 1/5 تا 2 سانتی‌متر.</t>
  </si>
  <si>
    <t>11220310</t>
  </si>
  <si>
    <t>تهیه و نصب سنگ پلاک مرمریت کاشمر یا خور و بیابانک در سطوح افقی به ضخامت 1/5 تا 2 سانتی‌متر.</t>
  </si>
  <si>
    <t>11220320</t>
  </si>
  <si>
    <t xml:space="preserve">تهیه و نصب سنگ پلاک مرمریت سفید خوی (آذربایجان غربی) در سطوح افقی. </t>
  </si>
  <si>
    <t>11220321</t>
  </si>
  <si>
    <t xml:space="preserve">تهیه و نصب سنگ پلاک مرمریت قرمز حنایی خوی (آذربایجان غربی)  در سطوح افقی. </t>
  </si>
  <si>
    <t>11220322</t>
  </si>
  <si>
    <t xml:space="preserve">تهیه و نصب سنگ پلاک مرمریت کرم یا کرم طلایی خوی (آذربایجان غربی)  در سطوح افقی. </t>
  </si>
  <si>
    <t>11220325</t>
  </si>
  <si>
    <t xml:space="preserve">تهیه و نصب سنگ پلاک مرمریت کرم نمین (اردبیل) در سطوح افقی. </t>
  </si>
  <si>
    <t>11220328</t>
  </si>
  <si>
    <t xml:space="preserve">تهیه و نصب سنگ پلاک مرمریت صورتی انارک (اصفهان) در سطوح افقی. </t>
  </si>
  <si>
    <t>11220329</t>
  </si>
  <si>
    <t>تهیه و نصب سنگ پلاک مرمریت قهوه‌‏ای جندق (اصفهان) در سطوح افقی.</t>
  </si>
  <si>
    <t>11220330</t>
  </si>
  <si>
    <t xml:space="preserve">تهیه و نصب سنگ پلاک مرمریت جوشقان (اصفهان) در سطوح افقی. </t>
  </si>
  <si>
    <t>11220331</t>
  </si>
  <si>
    <t xml:space="preserve">تهیه و نصب سنگ پلاک مرمریت صلصالی یا کرم خور و بیابانک (اصفهان) در سطوح افقی. </t>
  </si>
  <si>
    <t>11220332</t>
  </si>
  <si>
    <t xml:space="preserve">تهیه و نصب سنگ پلاک مرمریت کرم کاشان (اصفهان) در سطوح افقی. </t>
  </si>
  <si>
    <t>11220333</t>
  </si>
  <si>
    <t xml:space="preserve">تهیه و نصب سنگ پلاک مرمریت مشکی یا مشکی طلایی (گلدن بلک) کاشان (اصفهان) در سطوح افقی. </t>
  </si>
  <si>
    <t>11220334</t>
  </si>
  <si>
    <t xml:space="preserve">تهیه و نصب سنگ پلاک مرمریت لاشتر (اصفهان) در سطوح افقی. </t>
  </si>
  <si>
    <t>11220335</t>
  </si>
  <si>
    <t xml:space="preserve">تهیه و نصب سنگ پلاک مرمریت مشکی نجف‌آباد (اصفهان) در سطوح افقی. </t>
  </si>
  <si>
    <t>11220336</t>
  </si>
  <si>
    <t xml:space="preserve">تهیه و نصب سنگ پلاک مرمریت صورتی نوسنگان (اصفهان) در سطوح افقی. </t>
  </si>
  <si>
    <t>11220338</t>
  </si>
  <si>
    <t xml:space="preserve">تهیه و نصب سنگ پلاک مرمریت خوسف (خراسان جنوبی) در سطوح افقی. </t>
  </si>
  <si>
    <t>11220339</t>
  </si>
  <si>
    <t>11220340</t>
  </si>
  <si>
    <t xml:space="preserve">تهیه و نصب سنگ پلاک مرمریت کرم بجستان (خراسان رضوی) در سطوح افقی. </t>
  </si>
  <si>
    <t>11220341</t>
  </si>
  <si>
    <t xml:space="preserve">تهیه و نصب سنگ پلاک مرمریت کاشمر (خراسان رضوی) در سطوح افقی. </t>
  </si>
  <si>
    <t>11220344</t>
  </si>
  <si>
    <t xml:space="preserve">تهیه و نصب سنگ پلاک مرمریت کرم یا صورتی آباده (فارس) در سطوح افقی. </t>
  </si>
  <si>
    <t>11220345</t>
  </si>
  <si>
    <t xml:space="preserve">تهیه و نصب سنگ پلاک مرمریت پرطاووسی ارسنجان (فارس) در سطوح افقی. </t>
  </si>
  <si>
    <t>11220346</t>
  </si>
  <si>
    <t xml:space="preserve">تهیه و نصب سنگ پلاک مرمریت کرم یا قهوه‌‏ای چهرک یا قرمز بوانات (فارس) در سطوح افقی. </t>
  </si>
  <si>
    <t>11220347</t>
  </si>
  <si>
    <t xml:space="preserve">تهیه و نصب سنگ پلاک مرمریت کرم دهبید (فارس) در سطوح افقی. </t>
  </si>
  <si>
    <t>11220348</t>
  </si>
  <si>
    <t xml:space="preserve">تهیه و نصب سنگ پلاک مرمریت گندمک شیراز (فارس) در سطوح افقی. </t>
  </si>
  <si>
    <t>11220349</t>
  </si>
  <si>
    <t xml:space="preserve">تهیه و نصب سنگ پلاک مرمریت کرم یا صورتی کرمان (کرمان) در سطوح افقی. </t>
  </si>
  <si>
    <t>11220350</t>
  </si>
  <si>
    <t xml:space="preserve">تهیه و نصب سنگ پلاک مرمریت سفید یا کرم مرودشت (فارس) در سطوح افقی. </t>
  </si>
  <si>
    <t>11220351</t>
  </si>
  <si>
    <t xml:space="preserve">تهیه و نصب سنگ پلاک مرمریت کرم نیریز (فارس) در سطوح افقی. </t>
  </si>
  <si>
    <t>11220352</t>
  </si>
  <si>
    <t xml:space="preserve">تهیه و نصب سنگ پلاک مرمریت خاکستری (سیلک امپرادو) نیریز (فارس) در سطوح افقی. </t>
  </si>
  <si>
    <t>11220353</t>
  </si>
  <si>
    <t xml:space="preserve">تهیه و نصب سنگ پلاک مرمریت کرم جیرفت (کرمان) در سطوح افقی. </t>
  </si>
  <si>
    <t>11220354</t>
  </si>
  <si>
    <t xml:space="preserve">تهیه و نصب سنگ پلاک مرمریت هرسین (کرمانشاه) در سطوح افقی. </t>
  </si>
  <si>
    <t>11220355</t>
  </si>
  <si>
    <t xml:space="preserve">تهیه و نصب سنگ پلاک مرمریت پرطاووسی یزد (یزد) در سطوح افقی. </t>
  </si>
  <si>
    <t>11220360</t>
  </si>
  <si>
    <t xml:space="preserve">تهیه و نصب سنگ پلاک لاشه مرمریت برای کف. </t>
  </si>
  <si>
    <t>11220401</t>
  </si>
  <si>
    <t>تهیه و نصب سنگ پلاک چینی سفید قروه در سطوح افقی به ضخامت 1/5 تا 2 سانتی‌متر.</t>
  </si>
  <si>
    <t>11220402</t>
  </si>
  <si>
    <t>تهیه و نصب سنگ پلاک چینی کریستال قروه در سطوح افقی به ضخامت 1/5 تا 2 سانتی‌متر.</t>
  </si>
  <si>
    <t>11220403</t>
  </si>
  <si>
    <t>تهیه و نصب سنگ پلاک چینی نیریز در سطوح افقی به ضخامت 1/5 تا 2 سانتی‌متر.</t>
  </si>
  <si>
    <t>11220404</t>
  </si>
  <si>
    <t>تهیه و نصب سنگ پلاک چینی الیگودرز در سطوح افقی به ضخامت 1/5 تا 2 سانتی‌متر.</t>
  </si>
  <si>
    <t>11220405</t>
  </si>
  <si>
    <t>تهیه و نصب سنگ پلاک چینی ازنا در سطوح افقی به ضخامت 1/5 تا 2 سانتی‌متر.</t>
  </si>
  <si>
    <t>11220406</t>
  </si>
  <si>
    <t>تهیه و نصب سنگ پلاک چینی ابری لایبید در سطوح افقی به ضخامت 1/5 تا 2 سانتی‌متر.</t>
  </si>
  <si>
    <t>11220407</t>
  </si>
  <si>
    <t>تهیه و نصب سنگ پلاک چینی سفید سیرجان درسطوح افقی به ضخامت 1/5 تا 2 سانتی‌متر.</t>
  </si>
  <si>
    <t>11220408</t>
  </si>
  <si>
    <t>تهیه و نصب سنگ بادبر به ابعاد 30×15 از تراورتن قرمز اصفهان و یا تراورتن سفید.</t>
  </si>
  <si>
    <t>11220409</t>
  </si>
  <si>
    <t>تهیه و نصب سنگ بادبر به ابعاد 30×15 از سنگ مرمریت جوشقان.</t>
  </si>
  <si>
    <t>11220410</t>
  </si>
  <si>
    <t xml:space="preserve">تهیه و نصب سنگ پلاک چینی ابری لایبید (اصفهان) در سطوح افقی. </t>
  </si>
  <si>
    <t>11220413</t>
  </si>
  <si>
    <t xml:space="preserve">تهیه و نصب سنگ پلاک چینی نیریز (فارس) در سطوح افقی. </t>
  </si>
  <si>
    <t>11220416</t>
  </si>
  <si>
    <t xml:space="preserve">تهیه و نصب سنگ پلاک چینی سفید قروه (کردستان) در سطوح افقی. </t>
  </si>
  <si>
    <t>11220417</t>
  </si>
  <si>
    <t xml:space="preserve">تهیه و نصب سنگ پلاک چینی کریستال قروه (کردستان) در سطوح افقی. </t>
  </si>
  <si>
    <t>11220420</t>
  </si>
  <si>
    <t xml:space="preserve">تهیه و نصب سنگ پلاک چینی سفید سیرجان (کرمان) درسطوح افقی. </t>
  </si>
  <si>
    <t>11220423</t>
  </si>
  <si>
    <t xml:space="preserve">تهیه و نصب سنگ پلاک چینی ازنا (لرستان) در سطوح افقی. </t>
  </si>
  <si>
    <t>11220424</t>
  </si>
  <si>
    <t xml:space="preserve">تهیه و نصب سنگ پلاک چینی الیگودرز (لرستان) در سطوح افقی. </t>
  </si>
  <si>
    <t>11220430</t>
  </si>
  <si>
    <t xml:space="preserve">تهیه و نصب سنگ پلاک لاشه چینی برای کف. </t>
  </si>
  <si>
    <t>11220501</t>
  </si>
  <si>
    <t>تهیه و نصب سنگ گرانیت شکلاتی خرم دره در سطوح افقی به ضخامت 1/5 تا 2 سانتی‌متر.</t>
  </si>
  <si>
    <t>11220502</t>
  </si>
  <si>
    <t>تهیه و نصب گرانیت سبز پیرانشهر در سطوح افقی به ضخامت 1/5 تا 2 سانتی‌متر.</t>
  </si>
  <si>
    <t>11220503</t>
  </si>
  <si>
    <t>تهیه و نصب گرانیت سبز بیرجند در سطوح افقی به ضخامت 1/5 تا 2 سانتی‌متر.</t>
  </si>
  <si>
    <t>11220504</t>
  </si>
  <si>
    <t>تهیه و نصب سنگ گرانیت گل پنبه‌ای در سطوح افقی به ضخامت 1/5 تا 2 سانتی‌متر.</t>
  </si>
  <si>
    <t>11220505</t>
  </si>
  <si>
    <t>تهیه و نصب سنگ گرانیت سفید نطنز در سطوح افقی به ضخامت 1/5 تا 2 سانتی‌متر.</t>
  </si>
  <si>
    <t>11220506</t>
  </si>
  <si>
    <t>تهیه و نصب سنگ گرانیت مشکی نطنز در سطوح افقی به ضخامت 1/5 تا 2 سانتی‌متر.</t>
  </si>
  <si>
    <t>11220507</t>
  </si>
  <si>
    <t>تهیه و نصب سنگ گرانیت مشکی تویسرکان در سطوح افقی به ضخامت 1/5 تا 2 سانتی‌متر.</t>
  </si>
  <si>
    <t>11220508</t>
  </si>
  <si>
    <t>تهیه و نصب سنگ گرانیت یزد در سطوح افقی به ضخامت 1/5 تا 2 سانتی‌متر.</t>
  </si>
  <si>
    <t>11220509</t>
  </si>
  <si>
    <t>تهیه و نصب سنگ گرانیت کرم نهبندان در سطوح افقی به ضخامت 1/5 تا 2 سانتی‌متر.</t>
  </si>
  <si>
    <t>11220510</t>
  </si>
  <si>
    <t xml:space="preserve">تهیه و نصب سنگ پلاک گرانیت سبز پیرانشهر (آذربایجان غربی) در سطوح افقی. </t>
  </si>
  <si>
    <t>11220511</t>
  </si>
  <si>
    <t xml:space="preserve">تهیه و نصب سنگ پلاک گرانیت گل‏پنبه‌‏ای تکاب (آذربایجان غربی) در سطوح افقی. </t>
  </si>
  <si>
    <t>11220514</t>
  </si>
  <si>
    <t xml:space="preserve">تهیه و نصب سنگ پلاک گرانیت سبز اردستان (اصفهان) در سطوح افقی. </t>
  </si>
  <si>
    <t>11220515</t>
  </si>
  <si>
    <t xml:space="preserve">تهیه و نصب سنگ پلاک گرانیت قرمز اصفهان (اصفهان) در سطوح افقی. </t>
  </si>
  <si>
    <t>11220516</t>
  </si>
  <si>
    <t xml:space="preserve">تهیه و نصب سنگ پلاک گرانیت سفید نطنز (اصفهان) در سطوح افقی. </t>
  </si>
  <si>
    <t>11220517</t>
  </si>
  <si>
    <t xml:space="preserve">تهیه و نصب سنگ پلاک گرانیت مشکی نطنز (اصفهان) در سطوح افقی. </t>
  </si>
  <si>
    <t>11220520</t>
  </si>
  <si>
    <t xml:space="preserve">تهیه و نصب سنگ پلاک گرانیت سبز بیرجند (خراسان جنوبی) در سطوح افقی. </t>
  </si>
  <si>
    <t>11220521</t>
  </si>
  <si>
    <t xml:space="preserve">تهیه و نصب سنگ پلاک گرانیت پرتقالی نهبندان (خراسان جنوبی) در سطوح افقی. </t>
  </si>
  <si>
    <t>11220522</t>
  </si>
  <si>
    <t xml:space="preserve">تهیه و نصب سنگ پلاک گرانیت کرم یا سفید نهبندان (خراسان جنوبی) در سطوح افقی. </t>
  </si>
  <si>
    <t>11220525</t>
  </si>
  <si>
    <t xml:space="preserve">تهیه و نصب سنگ پلاک گرانیت هلویی تایباد (خراسان رضوی) در سطوح افقی. </t>
  </si>
  <si>
    <t>11220526</t>
  </si>
  <si>
    <t xml:space="preserve">تهیه و نصب سنگ پلاک گرانیت مروارید مشهد (خراسان رضوی) در سطوح افقی. </t>
  </si>
  <si>
    <t>11220529</t>
  </si>
  <si>
    <t xml:space="preserve">تهیه و نصب سنگ پلاک گرانیت شکلاتی، طلایی یا طوسی خرم‏دره (زنجان) در سطوح افقی. </t>
  </si>
  <si>
    <t>11220530</t>
  </si>
  <si>
    <t xml:space="preserve">تهیه و نصب سنگ پلاک گرانیت کرم، صورتی یا هلویی زنجان (زنجان) در سطوح افقی. </t>
  </si>
  <si>
    <t>11220533</t>
  </si>
  <si>
    <t xml:space="preserve">تهیه و نصب سنگ پلاک گرانیت سفید زاهدان (سیستان و بلوچستان) در سطوح افقی. </t>
  </si>
  <si>
    <t>11220536</t>
  </si>
  <si>
    <t xml:space="preserve">تهیه و نصب سنگ پلاک گرانیت مشکی الموت (قزوین) در سطوح افقی. </t>
  </si>
  <si>
    <t>11220539</t>
  </si>
  <si>
    <t xml:space="preserve">تهیه و نصب سنگ پلاک گرانیت سفید بروجرد (لرستان) در سطوح افقی. </t>
  </si>
  <si>
    <t>11220542</t>
  </si>
  <si>
    <t xml:space="preserve">تهیه و نصب سنگ پلاک گرانیت مشکی تویسرکان (همدان) در سطوح افقی. </t>
  </si>
  <si>
    <t>11220543</t>
  </si>
  <si>
    <t xml:space="preserve">تهیه و نصب سنگ پلاک گرانیت مشکی چایان (همدان) در سطوح افقی. </t>
  </si>
  <si>
    <t>11220546</t>
  </si>
  <si>
    <t xml:space="preserve">تهیه و نصب سنگ پلاک گرانیت قرمز یزد (یزد) در سطوح افقی. </t>
  </si>
  <si>
    <t>11220550</t>
  </si>
  <si>
    <t xml:space="preserve">تهیه و نصب سنگ پلاک لاشه گرانیت برای کف. </t>
  </si>
  <si>
    <t>11220601</t>
  </si>
  <si>
    <t xml:space="preserve">اضافه‌بها نسبت به ردیف‌های تهیه و نصب سنگ پلاک در سطوح افقی، در صورتی که سنگ‌های پلاک در سطوح قائم نصب شوند. </t>
  </si>
  <si>
    <t>11220602</t>
  </si>
  <si>
    <t xml:space="preserve">اضافه‌بها نسبت به ردیف‌های تهیه و نصب سنگ پلاک برای تهیه و اجرای کامل اسکوپ در سنگ‌های پلاک بجز سنگ‌های گرانیت برای سطوح قائم. </t>
  </si>
  <si>
    <t>11220603</t>
  </si>
  <si>
    <t xml:space="preserve">اضافه‌بها به ردیف‌های تهیه و نصب سنگ پلاک، برای تهیه و اجرای کامل اسکوپ در سنگ‌های گرانیت برای سطوح قائم. </t>
  </si>
  <si>
    <t>11220604</t>
  </si>
  <si>
    <t xml:space="preserve">اضافه‌بها به ردیف‌های سنگ‌کاری قائم، در صورتی که سطح کار دارای انحنا باشد. </t>
  </si>
  <si>
    <t>11220605</t>
  </si>
  <si>
    <t xml:space="preserve">اضافه‌بها به سنگ‌کاری سطوح افقی، در صورتی که سنگ پلاک، داخل قاب در یا پنجره نصب شود. </t>
  </si>
  <si>
    <t>11220606</t>
  </si>
  <si>
    <t>اضافه‌بها به ردیف‌های سنگ کاری سنگ‌های پلاک در سطوح قائم وقتی بدون استفاده از ملات و به صورت خشک نصب شوند.</t>
  </si>
  <si>
    <t>11220607</t>
  </si>
  <si>
    <t xml:space="preserve">اضافه‌بها برای تیشه‌ای کردن یا کلنگی کردن سنگ‌های پلاک. </t>
  </si>
  <si>
    <t>11220608</t>
  </si>
  <si>
    <t>گرد کردن لبه سنگ، پخ‌زدن، تعبیه شیار‏‏‏ (چفت) و آبچکان سنگ‌های پلاک بجز گرانیت برای هر مورد.</t>
  </si>
  <si>
    <t>11220609</t>
  </si>
  <si>
    <t>گرد کردن لبه سنگ، پخ‌زدن، تعبیه شیار‏‏‏ (چفت) و آبچکان سنگ‌های پلاک گرانیت برای هر مورد.</t>
  </si>
  <si>
    <t>11220610</t>
  </si>
  <si>
    <t xml:space="preserve">اضافه‌بها برای شعله‌‏ای کردن سطوح سنگ‏‌های پلاک گرانیت. </t>
  </si>
  <si>
    <t>11220611</t>
  </si>
  <si>
    <t xml:space="preserve">گرد کردن لبه سنگ‌های پلاک بجز گرانیت برحسب هر مترطول لبه سنگ به ازای هر بار. </t>
  </si>
  <si>
    <t>11220612</t>
  </si>
  <si>
    <t xml:space="preserve">پخ‌زدن یا تعبیه چفت در لبه سنگ‌های پلاک بجز گرانیت برحسب هر مترطول لبه سنگ به ازای هر بار. </t>
  </si>
  <si>
    <t>11220613</t>
  </si>
  <si>
    <t xml:space="preserve">تعبیه شیار‏‏‏ یا آبچکان در سنگ‌های پلاک بجز گرانیت به ازای هر بار. </t>
  </si>
  <si>
    <t>11220614</t>
  </si>
  <si>
    <t xml:space="preserve">گرد کردن لبه سنگ‏‌های پلاک گرانیت برحسب هر مترطول لبه سنگ به ازای هر بار. </t>
  </si>
  <si>
    <t>11220615</t>
  </si>
  <si>
    <t xml:space="preserve">پخ‌زدن یا تعبیه چفت در لبه سنگ‌های پلاک از نوع گرانیت برحسب هر مترطول لبه سنگ به ازای هر بار. </t>
  </si>
  <si>
    <t>11220616</t>
  </si>
  <si>
    <t xml:space="preserve">تعبیه شیار‏‏‏ یا آبچکان در سنگ‌های پلاک گرانیت به ازای هر بار. </t>
  </si>
  <si>
    <t>11220617</t>
  </si>
  <si>
    <t xml:space="preserve">اضافه‌بها به ردیف‌های تهیه و نصب سنگ پلاک، برای تهیه و نصب پیچ بازشونده روی سطوح سنگ‌‏کاری شده به همراه سوراخ‌کاری‌های لازم. </t>
  </si>
  <si>
    <t>11220620</t>
  </si>
  <si>
    <t xml:space="preserve">اضافه‌بها به ردیف‌‏های نصب سنگ پلاک، چنانچه بجای ملات از چسب استفاده شود. </t>
  </si>
  <si>
    <t>11220701</t>
  </si>
  <si>
    <t>تهیه و نصب قرنیز به ارتفاع 10 سانتی‌متر و به ضخامت تا 2 سانتی‌متر از انواع سنگ تراورتن.</t>
  </si>
  <si>
    <t>11220702</t>
  </si>
  <si>
    <t>تهیه و نصب قرنیز به ارتفاع 10 سانتی‌متر و به ضخامت تا 2 سانتی‌متر از انواع سنگ مرمریت.</t>
  </si>
  <si>
    <t>11220703</t>
  </si>
  <si>
    <t>تهیه و نصب قرنیز به ارتفاع 10 سانتی‌متر و به ضخامت تا 2 سانتی‌متر از انواع سنگ چینی.</t>
  </si>
  <si>
    <t>11220704</t>
  </si>
  <si>
    <t>تهیه و نصب قرنیز به ارتفاع 10 سانتی‌متر و به ضخامت تا 2 سانتی‌متر از انواع سنگ گرانیت .</t>
  </si>
  <si>
    <t>11220710</t>
  </si>
  <si>
    <t xml:space="preserve">اضافه‏‌بها نسبت به ردیف‌های تهیه و نصب سنگ پلاک، در صورتی که سنگ پلاک، به عنوان قرنیز یا ازاره مورد استفاده قرار گیرد. </t>
  </si>
  <si>
    <t>11220711</t>
  </si>
  <si>
    <t xml:space="preserve">اضافه‌‏بها نسبت به ردیف‌های تهیه و نصب سنگ پلاک، در صورتی که سنگ پلاک، به عنوان سنگ پله مورد استفاده قرار گیرد. </t>
  </si>
  <si>
    <t>11220712</t>
  </si>
  <si>
    <t xml:space="preserve">اضافه‏‌بها نسبت به ردیف‏‌های تهیه و نصب سنگ پلاک، در صورتی که سنگ پلاک، به عنوان سنگ درپوش روی دست اندازها و مانند آن مورد استفاده قرار گیرد. </t>
  </si>
  <si>
    <t>11220713</t>
  </si>
  <si>
    <t xml:space="preserve">اضافه‌‏بها نسبت به ردیف‌‏های تهیه و نصب سنگ پلاک، در صورتی که سنگ پلاک، به عنوان سنگ فتیله مورد استفاده قرار گیرد. </t>
  </si>
  <si>
    <t>11220801</t>
  </si>
  <si>
    <t xml:space="preserve">تهیه، حمل و نصب جدول‌های سنگی با سنگ تراورتن سفید یا کرم رامشه، طرق، تجره، میمه (اصفهان)، یزد (یزد)، گل چشمه یا آبگرم (مرکزی)، سلماس (آذربایجان غربی) به ضخامت ۶ سانتی‌متر به همراه بند‏کشی. </t>
  </si>
  <si>
    <t>11220802</t>
  </si>
  <si>
    <t xml:space="preserve">اضافه‌بهای افزایش ضخامت به ردیف ۲۲۰۸۰۱، به ازای هر سانتی‌متر اضافه ضخامت تا 10 سانتی‏‌متر. </t>
  </si>
  <si>
    <t>11220803</t>
  </si>
  <si>
    <t xml:space="preserve">تهیه، حمل و نصب جدول‌های سنگی با سنگ چینی ابری لایبید (اصفهان)، به ضخامت ۶ سانتی‌متر به همراه بندکشی. </t>
  </si>
  <si>
    <t>11220804</t>
  </si>
  <si>
    <t xml:space="preserve">اضافه‌بهای افزایش ضخامت به ردیف ۲۲۰۸۰۳، به ازای هر سانتی‌متر اضافه ضخامت تا 10 سانتی‏‌متر. </t>
  </si>
  <si>
    <t>11220805</t>
  </si>
  <si>
    <t xml:space="preserve">تهیه، حمل و نصب جدول‌های سنگی با سنگ مرمریت لاشتر (اصفهان)، به ضخامت ۶ سانتی‌متر به همراه بندکشی. </t>
  </si>
  <si>
    <t>11220806</t>
  </si>
  <si>
    <t xml:space="preserve">اضافه‌بهای افزایش ضخامت به ردیف ۲۲۰۸۰۵، به ازای هر سانتی‌متر اضافه ضخامت تا 10 سانتی‌‏متر. </t>
  </si>
  <si>
    <t>11220807</t>
  </si>
  <si>
    <t xml:space="preserve">تهیه، حمل و نصب جدول‌های سنگی با سنگ گرانیت مروارید مشهد (خراسان رضوی)، به ضخامت ۶ سانتی‌متر به همراه بند‏کشی. </t>
  </si>
  <si>
    <t>11220808</t>
  </si>
  <si>
    <t xml:space="preserve">اضافه‌بهای افزایش ضخامت به ردیف ۲۲۰۸۰7، به ازای هر سانتی‌متر اضافه ضخامت تا 10 سانتی‏‌متر. </t>
  </si>
  <si>
    <t>11220809</t>
  </si>
  <si>
    <t xml:space="preserve">پخ‌‏زدن لبه هر نوع جدول‏ سنگی. </t>
  </si>
  <si>
    <t>11220901</t>
  </si>
  <si>
    <t>تهیه، حمل و نصب سنگ مکعبی (کیوبیک) به ابعاد 10×10×10 سانتی‌متر در سطوح افقی با سنگ تراورتن سفید، با ملات ماسه سیمان.</t>
  </si>
  <si>
    <t>11220902</t>
  </si>
  <si>
    <t>تهیه، حمل و نصب سنگ مکعبی (کیوبیک) به ابعاد 10×10×10 سانتی‌متر در سطوح افقی با سنگ گرانیت شکلاتی خرم‌دره، با ملات ماسه سیمان.</t>
  </si>
  <si>
    <t>11220903</t>
  </si>
  <si>
    <t>تهیه، حمل و نصب سنگ مکعبی (کیوبیک) به ابعاد 10×10×10 سانتی‌متر در سطوح افقی با سنگ گرانیت کرم نهبندان، با ملات ماسه سیمان.</t>
  </si>
  <si>
    <t>11220904</t>
  </si>
  <si>
    <t>تهیه، حمل و نصب سنگ مکعبی (کیوبیک) به ابعاد 10×10×10 سانتی‌متر در سطوح افقی با سنگ گرانیت یزد، با ملات ماسه سیمان.</t>
  </si>
  <si>
    <t>11220910</t>
  </si>
  <si>
    <t xml:space="preserve">تهیه، حمل و نصب سنگ مکعبی (کیوبیک) به ابعاد 5×۱۰×۱۰ سانتی‌متر در سطوح افقی با سنگ تراورتن سفید یا کرم رامشه، طرق، تجره، میمه (اصفهان)، یزد (یزد)، گل چشمه یا آبگرم (مرکزی)، سلماس (آذربایجان غربی). </t>
  </si>
  <si>
    <t>11220911</t>
  </si>
  <si>
    <t xml:space="preserve">تهیه، حمل و نصب سنگ مکعبی (کیوبیک) به ابعاد 5×۱۰×۱۰ سانتی‌متر در سطوح افقی با سنگ تراورتن لیمویی یا قرمز ماکو (آذربایجان غربی)، آذرشهر (آذربایجان شرقی). </t>
  </si>
  <si>
    <t>11220912</t>
  </si>
  <si>
    <t xml:space="preserve">تهیه، حمل و نصب سنگ مکعبی (کیوبیک) به ابعاد 5×۱۰×۱۰ سانتی‌متر در سطوح افقی با سنگ مرمریت لاشتر (اصفهان). </t>
  </si>
  <si>
    <t>11220913</t>
  </si>
  <si>
    <t xml:space="preserve">تهیه، حمل و نصب سنگ مکعبی (کیوبیک) به ابعاد 5×۱۰×۱۰ سانتی‌متر در سطوح افقی با سنگ گرانیت شکلاتی خرم‌دره (زنجان). </t>
  </si>
  <si>
    <t>11220914</t>
  </si>
  <si>
    <t xml:space="preserve">تهیه، حمل و نصب سنگ مکعبی (کیوبیک) به ابعاد 5×۱۰×۱۰ سانتی‌متر در سطوح افقی با سنگ گرانیت کرم نهبندان (خراسان جنوبی). </t>
  </si>
  <si>
    <t>11220915</t>
  </si>
  <si>
    <t xml:space="preserve">تهیه، حمل و نصب سنگ مکعبی (کیوبیک) به ابعاد 5×۱۰×۱۰ سانتی‌متر در سطوح افقی با سنگ گرانیت قرمز یزد (یزد). </t>
  </si>
  <si>
    <t>11220916</t>
  </si>
  <si>
    <t xml:space="preserve">تهیه، حمل و نصب سنگ مکعبی (کیوبیک) به ابعاد 5×۱۰×۱۰ سانتی‌متر در سطوح افقی با سنگ گرانیت سفید نطنز (اصفهان). </t>
  </si>
  <si>
    <t>11220917</t>
  </si>
  <si>
    <t xml:space="preserve">تهیه، حمل و نصب سنگ مکعبی (کیوبیک) به ابعاد 5×۱۰×۱۰ سانتی‌متر در سطوح افقی با سنگ گرانیت مشکی نطنز (اصفهان). </t>
  </si>
  <si>
    <t>11220918</t>
  </si>
  <si>
    <t xml:space="preserve">تهیه، حمل و نصب سنگ مکعبی (کیوبیک) به ابعاد 5×۱۰×۱۰ سانتی‌متر در سطوح افقی با سنگ گرانیت قرمز اصفهان (اصفهان). </t>
  </si>
  <si>
    <t>11220925</t>
  </si>
  <si>
    <t xml:space="preserve">کسربها به ردیف‌‏های 220910 تا 220918 در صورتی که در نصب آن‌ها بجای ملات ماسه‏‌سیمان از ماسه نرم استفاده شود. </t>
  </si>
  <si>
    <t>11221001</t>
  </si>
  <si>
    <t xml:space="preserve">تهیه و نصب سنگ پلاک بادبر به ابعاد 15×30 سانتی‌‏متر از تراورتن قرمز ماکو (آذربایجان غربی)، آذرشهر (آذربایجان شرقی)، و یا تراورتن سفید رامشه، طرق، تجره، میمه (اصفهان)، یزد (یزد)، گل‏چشمه یا آبگرم (مرکزی)، سلماس (آذربایجان غربی). </t>
  </si>
  <si>
    <t>11221002</t>
  </si>
  <si>
    <t xml:space="preserve">تهیه و نصب سنگ پلاک بادبر به ابعاد 15×30 سانتی‏‌متر از سنگ مرمریت جوشقان (اصفهان). </t>
  </si>
  <si>
    <t>11221003</t>
  </si>
  <si>
    <t xml:space="preserve">تهیه و نصب سنگ پلاک بادبر به ابعاد 15×30 سانتی‏‌متر از سنگ مرمریت مشکی نجف ‏آباد (اصفهان). </t>
  </si>
  <si>
    <t>11221004</t>
  </si>
  <si>
    <t xml:space="preserve">تهیه و نصب سنگ پلاک بادبر به ابعاد 15×30 سانتی‏‌متر از سنگ مرمریت قرمز بوانات (فارس). </t>
  </si>
  <si>
    <t>11221101</t>
  </si>
  <si>
    <t xml:space="preserve">اضافه‌بها به ردیف‌های سنگ‌‏کاری با سنگ پلاک در صورت نصب خشک روی سطوح قائم با روش نصب پنهان. </t>
  </si>
  <si>
    <t>11221102</t>
  </si>
  <si>
    <t xml:space="preserve">اضافه‌بها به ردیف‌های سنگ‏‌کاری با سنگ پلاک در صورت نصب خشک روی سطوح قائم با روش نصب نمایان. </t>
  </si>
  <si>
    <t>11221201</t>
  </si>
  <si>
    <t xml:space="preserve">تهیه مصالح و اجرای تا 7 دست ساب روی سطوح‏ سنگ‌‏کاری شده با سنگ‌‏های پلاک بجز گرانیت. </t>
  </si>
  <si>
    <t>11221202</t>
  </si>
  <si>
    <t xml:space="preserve">تهیه مصالح و اجرای تا 10 دست ساب روی سطوح‏ سنگ‌‏کاری شده با سنگ‏‌های پلاک گرانیت. </t>
  </si>
  <si>
    <t>11221203</t>
  </si>
  <si>
    <t xml:space="preserve">اضافه‌‏بها به ردیف‏‌های 221201 و 221202، به ازای هر دست ساب که به مراحل ساب‏زنی اضافه شود، تا 20 دست. </t>
  </si>
  <si>
    <t>11230101</t>
  </si>
  <si>
    <t>تهیه و نصب کفپوش پی وی سی، به صورت رول و با ضخامت 1/5 میلی‌متر.</t>
  </si>
  <si>
    <t>11230102</t>
  </si>
  <si>
    <t>تهیه و نصب کفپوش پی وی سی، به صورت رول و با ضخامت 2 میلی‌متر.</t>
  </si>
  <si>
    <t>11230103</t>
  </si>
  <si>
    <t>تهیه و نصب کفپوش پی وی سی، به صورت تایل به ابعاد مختلف و ضخامت 1/7 میلی‌متر.</t>
  </si>
  <si>
    <t>11230104</t>
  </si>
  <si>
    <t>تهیه و نصب کفپوش پی وی سی، به صورت تایل به ابعاد مختلف و ضخامت 2 میلی‌متر.</t>
  </si>
  <si>
    <t>11230110</t>
  </si>
  <si>
    <t xml:space="preserve">تهیه و نصب کف‌پوش P.V.C، به صورت رول و با ضخامت 1/5 تا 2 میلی‏متر. </t>
  </si>
  <si>
    <t>11230111</t>
  </si>
  <si>
    <t xml:space="preserve">اضافه‌بها به ردیف 230110 به ازای افزایش هر میلی‏متر ضخامت کف‌پوش P.V.C مازاد بر 2 میلی‏متر تا 6 میلی‏متر (کسر میلی‏متر به تناسب محاسبه می‏شود). </t>
  </si>
  <si>
    <t>11230112</t>
  </si>
  <si>
    <t xml:space="preserve">تهیه و نصب کف‌پوش P.V.C، به صورت تایل به ابعاد مختلف و با ضخامت 1/5 تا 2 میلی‏متر. </t>
  </si>
  <si>
    <t>11230113</t>
  </si>
  <si>
    <t xml:space="preserve">اضافه‌بها به ردیف 230112 به ازای افزایش هر میلی‏متر ضخامت کف‌پوش P.V.C مازاد بر 2 میلی‏متر تا 6 میلی‏متر (کسر میلی‏متر به تناسب محاسبه می‏شود). </t>
  </si>
  <si>
    <t>11230114</t>
  </si>
  <si>
    <t xml:space="preserve">تهیه و نصب کف‌پوش P.V.C ضدباکتری، به صورت رول و با ضخامت 1/5 تا 2 میلی‏متر. </t>
  </si>
  <si>
    <t>11230115</t>
  </si>
  <si>
    <t xml:space="preserve">اضافه‌بها به ردیف 230114 به ازای افزایش هر میلی‏متر ضخامت کف‌پوش P.V.C ضد باکتری مازاد بر 2 میلی‏متر تا 6 میلی‏متر (کسر میلی‏متر به تناسب محاسبه می‏شود). </t>
  </si>
  <si>
    <t>11230116</t>
  </si>
  <si>
    <t xml:space="preserve">تهیه و نصب کف‌پوش P.V.C ضد جریان الکتریسیته ساکن، به صورت رول و با ضخامت 1/5 تا 2 میلی‏متر. </t>
  </si>
  <si>
    <t>11230117</t>
  </si>
  <si>
    <t xml:space="preserve">تهیه و نصب کف‌پوش P.V.C ضد جریان الکتریسیته ساکن، به صورت تایل به ابعاد مختلف و با ضخامت 1/5 تا 2 میلی‏متر. </t>
  </si>
  <si>
    <t>11230118</t>
  </si>
  <si>
    <t xml:space="preserve">تهیه و نصب کف‌پوش P.V.C از نوع رسانای جریان الکتریسیته، به صورت رول و با ضخامت 1/5 تا ۲ میلی‌متر به انضمام شبکه‏بندی با استفاده از نوارهای مسی. </t>
  </si>
  <si>
    <t>11230119</t>
  </si>
  <si>
    <t xml:space="preserve">تهیه و نصب کف‌پوش P.V.C از نوع رسانای جریان الکتریسیته، به صورت تایل به ابعاد مختلف و با ضخامت 1/5 تا ۲ میلی‌متر به انضمام شبکه‌بندی با استفاده از نوارهای مسی. </t>
  </si>
  <si>
    <t>11230120</t>
  </si>
  <si>
    <t xml:space="preserve">تهیه و نصب کف‌پوش P.V.C، به صورت رول با طرح پولکی و با ضخامت 1.5 تا 2 میلی‏متر. </t>
  </si>
  <si>
    <t>11230121</t>
  </si>
  <si>
    <t xml:space="preserve">اضافه‌بها به ردیف 230120 به ازای افزایش هر میلی‏متر ضخامت کف‌پوش P.V.C مازاد بر 2 میلی‏متر تا 6 میلی‏متر (کسر میلی‏متر به تناسب محاسبه می‏شود). </t>
  </si>
  <si>
    <t>11230122</t>
  </si>
  <si>
    <t xml:space="preserve">تهیه و نصب کف‌پوش P.V.C، به صورت تایل به ابعاد مختلف با طرح پولکی و با ضخامت 1.5 تا 2 میلی‏متر. </t>
  </si>
  <si>
    <t>11230123</t>
  </si>
  <si>
    <t xml:space="preserve">اضافه‌بها به ردیف 230122 به ازای افزایش هر میلی‏متر ضخامت کف‌پوش P.V.C مازاد بر 2 میلی‏متر تا 6 میلی‏متر (کسر میلی‏متر به تناسب محاسبه می‏شود). </t>
  </si>
  <si>
    <t>11230130</t>
  </si>
  <si>
    <t xml:space="preserve">تهیه و نصب کف‌پوش ورزشی از نوع P.V.C زیرفوم‌دار به ضخامت ۴ تا ۵ میلی‌متر به ‌صورت رول. </t>
  </si>
  <si>
    <t>11230131</t>
  </si>
  <si>
    <t xml:space="preserve">تهیه و نصب کف‌پوش ورزشی از نوع P.V.C زیرفوم‌دار به ضخامت بیش از 5 تا 6 میلی‌متر به ‌صورت رول. </t>
  </si>
  <si>
    <t>11230132</t>
  </si>
  <si>
    <t xml:space="preserve">تهیه و نصب کف‌پوش ورزشی از نوع P.V.C زیرفوم‌دار به ضخامت بیش از 6 تا 7 میلی‌متر به ‌صورت رول. </t>
  </si>
  <si>
    <t>11230201</t>
  </si>
  <si>
    <t>تهیه و نصب کفپوش پی وی سی، به صورت رول با طرح پولکی و با ضخامت 2 میلی‌متر.</t>
  </si>
  <si>
    <t>11230202</t>
  </si>
  <si>
    <t>تهیه و نصب کفپوش پی وی سی، به صورت رول با طرح پولکی و با ضخامـت 2/5 میلی‌متر.</t>
  </si>
  <si>
    <t>11230203</t>
  </si>
  <si>
    <t>تهیه و نصب کفپوش پی وی سی، به صورت رول با طرح پولکی و با ضخامـت 3 میلی‌متر.</t>
  </si>
  <si>
    <t>11230204</t>
  </si>
  <si>
    <t>تهیه و نصب کفپوش پی وی سی، به صورت تایل به ابعاد مختلف با طرح پولکی و ضخامـت 2 میلی‌متر.</t>
  </si>
  <si>
    <t>11230205</t>
  </si>
  <si>
    <t>تهیه و نصب کفپوش پی وی سی، به صورت تایل به ابعاد مختلف با طرح پولکی و ضخامـت 3 میلی‌متر.</t>
  </si>
  <si>
    <t>11230210</t>
  </si>
  <si>
    <t>تهیه و نصب کفپوش ورزشی از نوع پی‌وی‌سی زیرفوم‌دار به ضخامت 4 تا 5 میلی‌متر به ‌صورت رول.</t>
  </si>
  <si>
    <t>11230211</t>
  </si>
  <si>
    <t>تهیه و نصب کفپوش ورزشی از نوع پی‌وی‌سی زیرفوم‌دار به ضخامت بیش از 5 تا 6 میلی‌متر به ‌صورت رول.</t>
  </si>
  <si>
    <t>11230212</t>
  </si>
  <si>
    <t>تهیه و نصب کفپوش ورزشی از نوع پی‌وی‌سی زیرفوم‌دار به ضخامت بیش از 6 تا 7 میلی‌متر به ‌صورت رول.</t>
  </si>
  <si>
    <t>11230220</t>
  </si>
  <si>
    <t>تهیه و نصب دیوارپوش پی‌وی‌سی.</t>
  </si>
  <si>
    <t>11230225</t>
  </si>
  <si>
    <t>تهیه و نصب تایل‌های پی‌وی‌سی به مساحت 30 تا 40 دسیمتر مربع به صورت مشبک با نصب خشک برای سقف کاذب.</t>
  </si>
  <si>
    <t>11230230</t>
  </si>
  <si>
    <t xml:space="preserve">تهیه و نصب کف‌پوش لاستیکی آج‌دار، به صورت رول و با ضخامت اسمی 1.5 میلی‌متر. </t>
  </si>
  <si>
    <t>11230231</t>
  </si>
  <si>
    <t xml:space="preserve">تهیه و نصب کف‌پوش لاستیکی آج‌دار، به صورت رول و با ضخامت اسمی 2.5 میلی‌متر. </t>
  </si>
  <si>
    <t>11230232</t>
  </si>
  <si>
    <t xml:space="preserve">تهیه و نصب کف‌پوش لاستیکی آج‌دار، به صورت رول و با ضخامت اسمی 3 میلی‌متر. </t>
  </si>
  <si>
    <t>11230233</t>
  </si>
  <si>
    <t xml:space="preserve">تهیه و نصب کف‌پوش لاستیکی آج‌دار ، به صورت رول و ضخامت اسمی 4 میلی‌متر. </t>
  </si>
  <si>
    <t>11230240</t>
  </si>
  <si>
    <t xml:space="preserve">تهیه و نصب کف‌پوش لاستیکی گرانولی به صورت تایل به ابعاد مختلف و ضخامت تا 20 میلی‏متر. </t>
  </si>
  <si>
    <t>11230241</t>
  </si>
  <si>
    <t xml:space="preserve">اضافه‏بها به ردیف 230240 به ازای افزایش هر 10 میلی‏متر ضخامت کف‌پوش مازاد بر 20 میلی‌متر تا 50 میلی‌متر(کسر 10 میلی‏متر به تناسب محاسبه می‏شود). </t>
  </si>
  <si>
    <t>11230242</t>
  </si>
  <si>
    <t xml:space="preserve">تهیه و نصب کف‌پوش لاستیکی گرانولی پایه‏دار به صورت تایل به ابعاد مختلف و ضخامت تا 40 میلی‏متر. </t>
  </si>
  <si>
    <t>11230243</t>
  </si>
  <si>
    <t xml:space="preserve">اضافه‏بها به ردیف 230242 به ازای افزایش هر 10 میلی‏متر ضخامت کف‌پوش مازاد بر 40 میلی‌متر تا 65 میلی‌متر (کسر 10 میلی‏متر به تناسب محاسبه می‏شود). </t>
  </si>
  <si>
    <t>11230250</t>
  </si>
  <si>
    <t>11230251</t>
  </si>
  <si>
    <t>11230301</t>
  </si>
  <si>
    <t>تهیه و نصب کف پوش لاستیکی آجدار، به صورت رول و با ضخامت 2/5 میلی‌متر.</t>
  </si>
  <si>
    <t>11230302</t>
  </si>
  <si>
    <t>تهیه و نصب کف پوش لاستیکی آجدار، به صورت رول و با ضخامت 3 میلی‌متر.</t>
  </si>
  <si>
    <t>11230303</t>
  </si>
  <si>
    <t>تهیه و نصب کف پوش لاستیکی آجدار، به صورت رول و با ضخامت 4 میلی‌متر.</t>
  </si>
  <si>
    <t>11230304</t>
  </si>
  <si>
    <t>تهیه و نصب کف پوش لاستیکی، به صورت تایل به ابعاد مختلف و ضخامت 1/5 میلی‌متر.</t>
  </si>
  <si>
    <t>11230320</t>
  </si>
  <si>
    <t>تهیه و نصب چمن مصنوعی زمین فوتبال از نوع تک‌رشته‌ای (منوفیلامنت).</t>
  </si>
  <si>
    <t>11230321</t>
  </si>
  <si>
    <t>تهیه و نصب چمن مصنوعی زمین فوتبال از نوع چند‌رشته‌ای (فیبریلیت).</t>
  </si>
  <si>
    <t>11230330</t>
  </si>
  <si>
    <t xml:space="preserve">تهیه و اجرای کف‌پوش لاستیکی گرانولی درجاریز به انضمام قشر آستر، با ضخامت 10 میلی‏متر به هر رنگ. </t>
  </si>
  <si>
    <t>11230331</t>
  </si>
  <si>
    <t xml:space="preserve">اضافه‏بها به ردیف 230330 به ازای افزایش هر 10 میلی‏متر ضخامت کف‌پوش مازاد بر 10 میلی‌متر تا 30 میلی‌متر(کسر 10 میلی‏متر به تناسب محاسبه می‏شود). </t>
  </si>
  <si>
    <t>11230340</t>
  </si>
  <si>
    <t xml:space="preserve">تهیه مصالح و اجرای کف‌پوش لایه‌لایه دو و میدانی  به ضخامت 12 تا 16 میلی‏متر‏ شامل قشر آستر، لایه ضربه‎گیر، لایه نهایی رزین پلی‏یورتان و سخت‌کننده مربوط همراه با گرانول‏های لاستیکی EPDM. </t>
  </si>
  <si>
    <t>11230341</t>
  </si>
  <si>
    <t xml:space="preserve">تهیه مصالح و اجرای کف‌پوش کامل دو و میدانی  به ضخامت 12 تا 16 میلی متر‏ شامل قشر آستر، لایه گرانول لاستیکی SBR، لایه نهایی رزین پلی‏یورتان و سخت‌کننده مربوط همراه با گرانول‏های لاستیکی EPDM. </t>
  </si>
  <si>
    <t>11230350</t>
  </si>
  <si>
    <t xml:space="preserve">تهیه مصالح و اجرای کف‌پوش اپوکسی با بنیان رزین اپوکسی و سخت‌کننده مربوط شامل قشر آستر، لایه میانی و لایه رویه به ضخامت تا 2 میلی‌متر. </t>
  </si>
  <si>
    <t>11230351</t>
  </si>
  <si>
    <t>11230352</t>
  </si>
  <si>
    <t xml:space="preserve">اضافه‌بها به ردیف 230350 در صورتی که کف‌پوش از نوع آنتی‌باکتریال باشد. </t>
  </si>
  <si>
    <t>11230353</t>
  </si>
  <si>
    <t xml:space="preserve">اضافه‌بها به ردیف 230350 در صورتی که کف‌پوش از نوع هادی جریان الکتریسیته باشد. </t>
  </si>
  <si>
    <t>11230354</t>
  </si>
  <si>
    <t xml:space="preserve">اضافه‌بها به ردیف 230350 در صورتی که لایه رویه از نوع کف‏پوش پلی‏یورتان با بنیان رزین پلی‏یورتان و سخت‌کننده مربوط اجرا گردد. </t>
  </si>
  <si>
    <t>11230355</t>
  </si>
  <si>
    <t xml:space="preserve">اضافه‏بها به ردیف 230350 درصورت استفاده از دانه‏های سیلیس. </t>
  </si>
  <si>
    <t>11230360</t>
  </si>
  <si>
    <t xml:space="preserve">تهیه مصالح و اجرای کف‌پوش پلی یورتان با بنیان رزین پلی‌یورتان و سخت‌کننده مربوط شامل قشر آستر، لایه میانی و لایه رویه به ضخامت تا 2 میلی‌متر. </t>
  </si>
  <si>
    <t>11230361</t>
  </si>
  <si>
    <t xml:space="preserve">اضافه‏بها به ردیف 230360 به ازای هر میلی‏متر افزایش ضخامت مازاد بر 2 سانتی‌متر تا 5 میلی‏متر. </t>
  </si>
  <si>
    <t>11230362</t>
  </si>
  <si>
    <t xml:space="preserve">اضافه‌بها به ردیف 230360 در صورتی که کفپوش از نوع آنتی‏باکتریال باشد. </t>
  </si>
  <si>
    <t>11230401</t>
  </si>
  <si>
    <t>تهیه و نصب پوشش پلاستیکی دیوارها از نوع پروفیل پی وی سی، به عرض 10 سانتی‌متر.</t>
  </si>
  <si>
    <t>11230402</t>
  </si>
  <si>
    <t xml:space="preserve">تهیه و نصب لبه پوشش پلاستیکی بدون روکش از نوع پروفیل P.V.C به هر شکل. </t>
  </si>
  <si>
    <t>11230403</t>
  </si>
  <si>
    <t xml:space="preserve">تهیه و نصب نبشی پلاستیکی بدون روکش، از نوع پروفیل P.V.C. </t>
  </si>
  <si>
    <t>11230404</t>
  </si>
  <si>
    <t>تهیه و نصب قرنیز پی وی سی فشرده به ارتفاع 10 سانتی‌متر و ضخامت 5 میلی‌متر.</t>
  </si>
  <si>
    <t>11230405</t>
  </si>
  <si>
    <t>تهیه، ساخت و نصب لوله‌ ناودانی از جنس پی‌وی‌سی برای مصرف روکار به قطر 90 تا 125 میلی‌متر.</t>
  </si>
  <si>
    <t>11230410</t>
  </si>
  <si>
    <t xml:space="preserve">اضافه‏بها به ردیف‏های 230402 و 230403 درصورت روکش‌دار بودن. </t>
  </si>
  <si>
    <t>11230420</t>
  </si>
  <si>
    <t xml:space="preserve">تهیه و نصب قرنیز P.V.C فشرده روکش‌دار به ارتفاع 7 تا 9 سانتی‌متر و ضخامت 4 تا 8 میلی‌متر. </t>
  </si>
  <si>
    <t>11230421</t>
  </si>
  <si>
    <t>11230430</t>
  </si>
  <si>
    <t>11230501</t>
  </si>
  <si>
    <t xml:space="preserve">تهیه ورق‌های موج‌دار P.V.C به ضخامت 2 میلی‌متر. </t>
  </si>
  <si>
    <t>11230502</t>
  </si>
  <si>
    <t xml:space="preserve">تهیه ورق‌های تخت پلی‌استایرن به ضخامت اسمی 3 میلی‌متر. </t>
  </si>
  <si>
    <t>11230503</t>
  </si>
  <si>
    <t xml:space="preserve">تهیه ورق‌های تخت شفاف و رنگی آکریلیک به ضخامت اسمی 3 میلی‌متر. </t>
  </si>
  <si>
    <t>11230504</t>
  </si>
  <si>
    <t xml:space="preserve">تهیه ورق‏های موج‏دار شفاف و رنگی پلی‏کربنات به ضخامت اسمی 2 میلی‏متر. </t>
  </si>
  <si>
    <t>11230505</t>
  </si>
  <si>
    <t xml:space="preserve">تهیه ورق‏های تخت شفاف و رنگی پلی‌کربنات به ضخامت اسمی 2 میلی‏متر. </t>
  </si>
  <si>
    <t>11230506</t>
  </si>
  <si>
    <t xml:space="preserve">تهیه ورق‌های موج‏دار U.P.V.C به ضخامت اسمی 2 میلی‌متر. </t>
  </si>
  <si>
    <t>11230510</t>
  </si>
  <si>
    <t xml:space="preserve">نصب ورق‏های موج‌دار پلیمری ردیف‏های 230501، 230504 و 230506 با تمام وسایل نصب. </t>
  </si>
  <si>
    <t>11230511</t>
  </si>
  <si>
    <t xml:space="preserve">نصب ورق‏های تخت پلیمری ردیف‏های 230502، 230503 و 230505 با تمام وسایل نصب. </t>
  </si>
  <si>
    <t>11230520</t>
  </si>
  <si>
    <t xml:space="preserve">تهیه ورق‏های چند جداره شفاف و رنگی پلی‏کربنات. </t>
  </si>
  <si>
    <t>11230521</t>
  </si>
  <si>
    <t xml:space="preserve">نصب ورق‌های چند جداره شفاف و رنگی پلی‌کربنات ردیف 230520 باتمام وسایل نصب. </t>
  </si>
  <si>
    <t>11230530</t>
  </si>
  <si>
    <t xml:space="preserve">تهیه و نصب ورق‏های اکسترود شده پلی‌پروپیلن بدون مقاومت در برابر نور خورشید، به وزن 300 گرم بر مترمربع. </t>
  </si>
  <si>
    <t>11230531</t>
  </si>
  <si>
    <t xml:space="preserve">اضافه‏بها به ردیف 230530 به ازای افزایش هر 100 گرم وزن ورق‏ اکسترود شده پلی‌پروپیلن مازاد بر 300 گرم در هر مترمربع (کسر100 گرم به تناسب محاسبه می‏شود). </t>
  </si>
  <si>
    <t>11230540</t>
  </si>
  <si>
    <t xml:space="preserve">تهیه و نصب پایه فایبرگلاس برای نورگیرهای حبابی به مساحت تا 1.6 مترمربع. </t>
  </si>
  <si>
    <t>11230541</t>
  </si>
  <si>
    <t xml:space="preserve">تهیه و نصب پایه‏ فایبرگلاس برای نورگیرهای حبابی به مساحت بیش از 1.6 مترمربع. </t>
  </si>
  <si>
    <t>11230542</t>
  </si>
  <si>
    <t>11230543</t>
  </si>
  <si>
    <t>11230544</t>
  </si>
  <si>
    <t>11230601</t>
  </si>
  <si>
    <t>تهیه ونصب پلاستوفوم (یونولیت) با هر چگالی، سفید یا الوان به ضخامت یک سانتی‌متر، با تمام وسایل نصب بدون زیرسازی.</t>
  </si>
  <si>
    <t>11230602</t>
  </si>
  <si>
    <t>اضافه‌بها به ردیف 230601 به ازای هر سانتی‌متر که به ضخامت یک سانتی‌متر اضافه شود، کسر سانتی‌متر به تناسب محاسبه میشود.</t>
  </si>
  <si>
    <t>11230610</t>
  </si>
  <si>
    <t xml:space="preserve">تهیه
 و نصب سقف کاذب از نوع تایل‌ دوجداره P.V.C روکش‌دار به مساحت ۳۰ تا
  ۴۰ دسی‌مترمربع به صورت مشبک با نصب خشک.
</t>
  </si>
  <si>
    <t>11230615</t>
  </si>
  <si>
    <t xml:space="preserve">تهیه و نصب سقف کاذب از نوع پانل‏ دوجداره P.V.C بدون روکش. </t>
  </si>
  <si>
    <t>11230620</t>
  </si>
  <si>
    <t xml:space="preserve">تهیه و نصب دیوارپوش از نوع پانل دوجداره P.V.C بدون روکش. </t>
  </si>
  <si>
    <t>11230625</t>
  </si>
  <si>
    <t xml:space="preserve">اضافه‌بها به ردیف‏های 230615 و 230620 درصورت روکش‌دار بودن پانل‏های دوجداره. </t>
  </si>
  <si>
    <t>11230630</t>
  </si>
  <si>
    <t>11230701</t>
  </si>
  <si>
    <t xml:space="preserve">تهیه و نصب نایلون با استفاده از مواد بازیافتی، (فیلم پلی‌اتیلن) به وزن حدود 150 گرم بر مترمربع، برای کارهایی که نایلون الزاماً در کار باقی بماند. </t>
  </si>
  <si>
    <t>11230702</t>
  </si>
  <si>
    <t xml:space="preserve">تهیه و نصب نایلون شفاف، (فیلم پلی‌اتیلن) به وزن حدود۱0۰ گرم بر مترمربع برای کارهایی که نایلون الزاماً در کار باقی بماند. </t>
  </si>
  <si>
    <t>11230703</t>
  </si>
  <si>
    <t xml:space="preserve">اضافه‌بها به ردیف 230702 به ازای افزایش هر 100 گرم وزن نایلون در هر مترمربع تا 200 گرم (کسر 100 گرم به تناسب محاسبه می‏شود). </t>
  </si>
  <si>
    <t>11230801</t>
  </si>
  <si>
    <t xml:space="preserve">تهیه و نصب ورق‌های پلاستیک تقویت شده با فایبرگلاس موج‌دار یا بدون موج، به ضخامت اسمی 0/9 میلی‏متر. </t>
  </si>
  <si>
    <t>11230802</t>
  </si>
  <si>
    <t>تهیه و نصب ورق‌های پلاستیک تقویت شده با فایبرگلاس بدون موج به ضخامت حدود 1/5 میلی‌متر.</t>
  </si>
  <si>
    <t>11230803</t>
  </si>
  <si>
    <t>تهیه و نصـب ورق‌های پلاستیک تقویت شده با فایبرگلاس موج‌دار به ضخامـت حدود 0/9 میلی‌متر.</t>
  </si>
  <si>
    <t>11230804</t>
  </si>
  <si>
    <t>تهیه و نصب ورق‌های پلاستیک تقویت شده با فایبرگلاس موج‌دار به ضخامت حدود 1/5 میلی‌متر.</t>
  </si>
  <si>
    <t>11230810</t>
  </si>
  <si>
    <t xml:space="preserve">اضافه بها به ردیف 230801 به ازای افزایش هر میلی‏متر ضخامت مازاد بر 0/9 میلی‌متر تا 3 میلی‏متر (کسر میلی‏متر به تناسب محاسبه می‏شود). </t>
  </si>
  <si>
    <t>11230901</t>
  </si>
  <si>
    <t>تهیه و نصب واتر استاپ به عرض 15 سانتی‌متر، از جنس پی وی سی.</t>
  </si>
  <si>
    <t>11230902</t>
  </si>
  <si>
    <t>اضافه‌بها به ردیف 230901 ، برای هر سانتی‌متر اضافه بر 15 سانتی‌متر.</t>
  </si>
  <si>
    <t>11230903</t>
  </si>
  <si>
    <t>تهیه و نصب واتر استاپ به عرض 15 سانتی‌متر، از جنس لاستیک.</t>
  </si>
  <si>
    <t>11230904</t>
  </si>
  <si>
    <t>اضافه‌بها به ردیف 230903، برای هر سانتی‌متر اضافه بر 15 سانتی‌متر.</t>
  </si>
  <si>
    <t>11230905</t>
  </si>
  <si>
    <t>تهیه و اجرای واتر استاپ بنتونیتی به طور کامل بر حسب مترطول درز.</t>
  </si>
  <si>
    <t>11230906</t>
  </si>
  <si>
    <t>تهیه و اجرای ماستیک آب‌بند پلی‌یورتان برای مصرف در درزها با پرداخت سطح به طور کامل.</t>
  </si>
  <si>
    <t>لیتر</t>
  </si>
  <si>
    <t>11230910</t>
  </si>
  <si>
    <t xml:space="preserve">تهیه و نصب نوار آب‌بند حفره‌دار به عرض اسمی 19 سانتی‌متر، از جنس P.V.C. </t>
  </si>
  <si>
    <t>11230911</t>
  </si>
  <si>
    <t xml:space="preserve">تهیه و نصب نوار آب‌بند حفره‌دار به عرض اسمی 24 سانتی‌متر، از جنس P.V.C. </t>
  </si>
  <si>
    <t>11230912</t>
  </si>
  <si>
    <t xml:space="preserve">تهیه و نصب نوار آب‌بند حفره‌دار به عرض اسمی 32 سانتی‌متر، از جنس P.V.C. </t>
  </si>
  <si>
    <t>11230913</t>
  </si>
  <si>
    <t>11230914</t>
  </si>
  <si>
    <t>11230920</t>
  </si>
  <si>
    <t>11230925</t>
  </si>
  <si>
    <t>11230930</t>
  </si>
  <si>
    <t>11230931</t>
  </si>
  <si>
    <t>11231001</t>
  </si>
  <si>
    <t>11231002</t>
  </si>
  <si>
    <t>11231003</t>
  </si>
  <si>
    <t xml:space="preserve">تهیه و نصب پله فولادی با روکش پلی‌پروپیلن. </t>
  </si>
  <si>
    <t>11231004</t>
  </si>
  <si>
    <t xml:space="preserve">تهیه و اجرای لوله زهکش شیاردار از جنس U.P.V.C به قطر خارجی 100 تا 125 میلی‏متر. </t>
  </si>
  <si>
    <t>11231005</t>
  </si>
  <si>
    <t xml:space="preserve">تهیه و اجرای لوله زهکش شیاردار از جنس U.P.V.C به قطر خارجی 160 تا 200 میلی‏متر. </t>
  </si>
  <si>
    <t>11231006</t>
  </si>
  <si>
    <t>11231007</t>
  </si>
  <si>
    <t>11231010</t>
  </si>
  <si>
    <t xml:space="preserve">تهیه فاصله‌نگهدار(Spacer) از جنس پلاستیک برای تامین پوشش بتن. </t>
  </si>
  <si>
    <t>11231101</t>
  </si>
  <si>
    <t>تهیه، ساخت و نصب پنجره با پروفیل U.P.V.C، تا مساحت 75/. متر مربع.</t>
  </si>
  <si>
    <t>11231102</t>
  </si>
  <si>
    <t>تهیه، ساخت و نصب پنجره با پروفیل U.P.V.C، به مساحت بیش از 75/. تا 2 متر مربع.</t>
  </si>
  <si>
    <t>11231103</t>
  </si>
  <si>
    <t>تهیه، ساخت و نصب پنجره با پروفیل U.P.V.C، به مساحت بیش از 2 متر مربع.</t>
  </si>
  <si>
    <t>11231110</t>
  </si>
  <si>
    <t xml:space="preserve">تهیه، ساخت و نصب در یا پنجره U.P.V.C به همراه نوار لاستیک آب‌بند و ورق تقویتی گالوانیزه. </t>
  </si>
  <si>
    <t>11231201</t>
  </si>
  <si>
    <t xml:space="preserve">تهیه و اجرای ژئوگرید از جنس پلی‌استر تک‌سویه مسلح‌کننده خاک دارای مقاومت نهایی (LTDS) ۱۲۰ ساله در محیط خاکی (با pH بزرگ‌تر از ۴ و کوچک‌تر از ۹) به میزان kN/m ۲۰. </t>
  </si>
  <si>
    <t>11231202</t>
  </si>
  <si>
    <t xml:space="preserve">تهیه و اجرای ژئوگرید از جنس پلی‌استر دوسویه دارای مقاومت نهایی (LTDS) ۱۲۰ ساله در محیط خاکی (با pH بزرگ‌تر از ۴ و کوچک‌تر از ۹) به میزان kN/m 5. </t>
  </si>
  <si>
    <t>11231203</t>
  </si>
  <si>
    <t xml:space="preserve">اضافه‌بها به ردیف‌های ۲۳۱۲۰۱ و ۲۳۱۲۰۲ به ازای هر kN/m ۵ افزایش در مقاومت کششی نهایی (LTDS) ۱۲۰ ساله. </t>
  </si>
  <si>
    <t>11231204</t>
  </si>
  <si>
    <t>11231205</t>
  </si>
  <si>
    <t xml:space="preserve">اضافه‌بها نصب ژئوگرید در نماهای Wrap-around برای متراژی که در نما دیده می‌شود. </t>
  </si>
  <si>
    <t>11231206</t>
  </si>
  <si>
    <t>تهیه مصالح و اجرای ژئوممبرین (زمین غشا) از جنس پلی اتیلن سنگین (high density poly ethylene) به ضخامت 1 میلی‌متر برای عایق کاری سطوح و سازه‌های مختلف، مانند مخازن آب، سدها، حوضچه‌های فاضلاب و استخرهای کشاورزی.</t>
  </si>
  <si>
    <t>11231207</t>
  </si>
  <si>
    <t>تهیه مصالح و اجرای ژئوتکستایل بافته (زمین پارچه) با مقاومت کششی 100 کیلو نیوتن بر متر طول و کرنش حداکثر 12% به منظور افزایش ظرفیت باربری و تسلیح خاک.</t>
  </si>
  <si>
    <t>11231208</t>
  </si>
  <si>
    <t>اضافه‌بها به ردیف 231207 به ازای هر 50 کیلونیوتن افزایش در مقاومت کششی در هر جهت.</t>
  </si>
  <si>
    <t>11231220</t>
  </si>
  <si>
    <t xml:space="preserve">تهیه و اجرای ژئوممبرین (زمین غشا) از جنس پلی‌اتیلن سنگین (High Density Poly Ethylene) به ضخامت یک میلی‌متر. </t>
  </si>
  <si>
    <t>11231221</t>
  </si>
  <si>
    <t xml:space="preserve">تهیه و اجرای ژئوممبرین (زمین غشا) از جنس پلی‌اتیلن سبک خطی (Linear Low Density Poly Ethylene ) به ضخامت یک میلی‏متر. </t>
  </si>
  <si>
    <t>11231222</t>
  </si>
  <si>
    <t xml:space="preserve">تهیه و اجرای ژئوممبرین (زمین غشا) از جنس پلی اتیلن خیلی سبک (Very Low Density Polyethylene) به ضخامت‏ یک میلی‏متر. </t>
  </si>
  <si>
    <t>11231223</t>
  </si>
  <si>
    <t xml:space="preserve">تهیه و اجرای ژئوممبرین(زمین غشاء) از جنس پلی وینیل کلراید (Poly Vinyl Chloride) به ضخامت 1/5 میلی‏متر. </t>
  </si>
  <si>
    <t>11231224</t>
  </si>
  <si>
    <t xml:space="preserve">تهیه و اجرای ژئواسپیسر از جنس پلی اتیلن سنگین به وزن 600 گرم بر مترمربع. </t>
  </si>
  <si>
    <t>11231230</t>
  </si>
  <si>
    <t>11231240</t>
  </si>
  <si>
    <t xml:space="preserve">تهیه و اجرای ژئوتکستایل بافته از جنس پلی‏استر یا پلی‏پروپیلن (زمین پارچه) با مقاومت کششی ۱۰۰ کیلو نیوتن بر مترطول و کرنش حداکثر ۱۲%. </t>
  </si>
  <si>
    <t>11231241</t>
  </si>
  <si>
    <t xml:space="preserve">اضافه‌بها به ردیف 231240 به ازای هر ۵۰ کیلونیوتن افزایش در مقاومت کششی ( کسر50 کیلونیوتن به تناسب محاسبه می‏شود). </t>
  </si>
  <si>
    <t>11231245</t>
  </si>
  <si>
    <t xml:space="preserve">تهیه
 و اجرای ژئوتکستایل نبافته سوزنی از جنس پلی‌استر به وزن 200 گرم در هر مترمربع.
</t>
  </si>
  <si>
    <t>11231246</t>
  </si>
  <si>
    <t xml:space="preserve">تهیه و اجرای ژئوتکستایل نبافته سوزنی از جنس پلی‌پروپیلن به وزن 200 گرم در هر مترمربع.
</t>
  </si>
  <si>
    <t>11231247</t>
  </si>
  <si>
    <t>11231248</t>
  </si>
  <si>
    <t>11231250</t>
  </si>
  <si>
    <t>اضافه‏بها به ردیف‏های تهیه و اجرای ژئوممبرین‏ها و ژئوکامپوزیت‏ها در صورتی که در دیواره‏های با شیب بیش از 60 درجه نسبت به افق نصب شوند.</t>
  </si>
  <si>
    <t>11231260</t>
  </si>
  <si>
    <t xml:space="preserve">تهیه و اجرای ژئوکامپوزیت زهکش متشکل از دولایه ژئوتکستایل و یک شبکه ژئونت به عرض 20 سانتی‏متر جهت زهکشی سطوح عمودی. </t>
  </si>
  <si>
    <t>11231261</t>
  </si>
  <si>
    <t xml:space="preserve">اضافه‌بها به ردیف 231260 به ازای هر 10 سانتی‏متر افزایش عرض ژئوکامپوزیت زهکش مازاد بر 20 سانتی‏متر تا 40 سانتیمتر (کسر 10 سانتی‏متر به تناسب محاسبه می‏شود). </t>
  </si>
  <si>
    <t>11231270</t>
  </si>
  <si>
    <t>11231301</t>
  </si>
  <si>
    <t>اضافه‌بها به ردیف 180901 در صورتی‌که بین صفحات گچی یک لایه پوشش عایق از جنس پلی‌استایرن اکسترود شده به ضخامت 70 تا 85 میلی‌متر قرار گیرد.</t>
  </si>
  <si>
    <t>11231302</t>
  </si>
  <si>
    <t xml:space="preserve">اضافه‌بها به ردیف 180901 در صورتی‌که به‌ جای صفحات گچی از صفحات پلی‌استایرن اکسترود شده به ضخامت 70 تا 85 میلی‌متر استفاده شود. </t>
  </si>
  <si>
    <t>11231310</t>
  </si>
  <si>
    <t xml:space="preserve">تهیه و اجرای فوم‏ اتیلن وینیل استات به ضخامت 1/5 میلی‏متر و وزن مخصوص 95 کیلوگرم بر مترمکعب. </t>
  </si>
  <si>
    <t>11231311</t>
  </si>
  <si>
    <t xml:space="preserve">اضافه‏بها به ردیف 231310 به ازای افزایش هر کیلوگرم وزن فوم اتیلن‌وینیل‌استات در هر مترمکعب (کسر کیلوگرم به تناسب محاسبه می شود). </t>
  </si>
  <si>
    <t>11231315</t>
  </si>
  <si>
    <t xml:space="preserve">تهیه و اجرای فوم پلی‌اتیلن به ضخامت یک میلی‏متر و وزن مخصوص 25 کیلوگرم در مترمکعب. </t>
  </si>
  <si>
    <t>11231316</t>
  </si>
  <si>
    <t xml:space="preserve">اضافه‌بها به ردیف 231315 به ازای افزایش هر کیلوگرم وزن فوم پلی‏اتیلن در هر مترمکعب (کسر کیلوگرم به تناسب محاسبه می‏شود). </t>
  </si>
  <si>
    <t>11231401</t>
  </si>
  <si>
    <t>11231402</t>
  </si>
  <si>
    <t>11231403</t>
  </si>
  <si>
    <t xml:space="preserve">اضافه‌بها به ردیف ۲۳۱۴۰۲ به‌ازای هر ۱۰۰ میلی‌متر افزایش عرض ابزار مازاد بر 200 میلی‌متر. </t>
  </si>
  <si>
    <t>11231501</t>
  </si>
  <si>
    <t xml:space="preserve">تهیه و نصب ابزارهای تزیینی پیش‌ساخته گوشه سقف،‌ دیوار و چهارچوب‌ها و قرنیزها از جنس پلی‌استایرن اکسترود شده با ضخامت ۸ تا ۱۵ میلی‌متر به‌ عرض تا ۱۷۵ میلی‌متر، با هر رنگ و سطح صاف. </t>
  </si>
  <si>
    <t>11231502</t>
  </si>
  <si>
    <t>11231601</t>
  </si>
  <si>
    <t>تهیه مصالح و اجرای کف‌پوش اپوکسی با بنیان رزین اپوکسی و سخت‌کننده مربوط برای پوشش کف‌سازی‌های بتنی تا ضخامت 3 میلی‌متر در تصفیه‌خانه‌های آب و فاضلاب یا ابنیه آبی.</t>
  </si>
  <si>
    <t>11231602</t>
  </si>
  <si>
    <t>اضافه‌بها به ردیف 231601 به ازای هر میلی‌متر افزایش ضخامت تا 5 میلی‌متر.</t>
  </si>
  <si>
    <t>11231610</t>
  </si>
  <si>
    <t xml:space="preserve">تهیه کامپوزیت‏های چوب‌پلاستیک توپر و توخالی به ابعاد و ضخامت‌های مختلف برای پوشش کف‏ها، دیوارها و سقف‏ها. </t>
  </si>
  <si>
    <t>11231611</t>
  </si>
  <si>
    <t xml:space="preserve">نصب کامپوزیت‏های چوب‌پلاستیک ردیف 231610 با تمام وسایل نصب. </t>
  </si>
  <si>
    <t>11231701</t>
  </si>
  <si>
    <t xml:space="preserve">تهیه و نصب دریچه آدم‌رو از جنس کوپلیمر با کلاف مربوط به قطر حدود ۶۰ سانتی‌متر. </t>
  </si>
  <si>
    <t>11231702</t>
  </si>
  <si>
    <t xml:space="preserve">تهیه و نصب دریچه آدم‌رو از جنس کوپلیمر با کلاف مربوط به قطر حدود ۸۰ سانتی‌متر. </t>
  </si>
  <si>
    <t>11231703</t>
  </si>
  <si>
    <t xml:space="preserve">اضافه‌بها به ردیف ۲۳۱۷۰۱ و 231702 وقتی دریچه از نوع سوپاپ‌دار باشد. </t>
  </si>
  <si>
    <t>11231704</t>
  </si>
  <si>
    <t xml:space="preserve">تهیه و نصب دریچه انشعاب از جنس کوپلیمر با کلاف مربوط به قطر حدود ۲۳ سانتی‌متر. </t>
  </si>
  <si>
    <t>11231705</t>
  </si>
  <si>
    <t>تهیه و نصب دریچه انشعاب از جنس کوپلیمر با کلاف مربوط به قطر 23 سانتی‌متر.</t>
  </si>
  <si>
    <t>11231706</t>
  </si>
  <si>
    <t xml:space="preserve">تهیه و نصب دریچه آب‌گیر از جنس کوپلیمر با کلاف مربوط به مساحت ۰٫۴۵ تا ۰٫۵۵ مترمربع. </t>
  </si>
  <si>
    <t>11231707</t>
  </si>
  <si>
    <t xml:space="preserve">تهیه و نصب دریچه آدم‌رو از جنس کامپوزیت با کلاف مربوط به مساحت 0.28 تا 0.36 مترمربع. </t>
  </si>
  <si>
    <t>11231708</t>
  </si>
  <si>
    <t xml:space="preserve">تهیه و نصب دریچه آدم‌رو از جنس کامپوزیت با کلاف مربوط به مساحت بیش از 0.36 تا 0.64 مترمربع. </t>
  </si>
  <si>
    <t>11231720</t>
  </si>
  <si>
    <t>11231801</t>
  </si>
  <si>
    <t>تهیه مصالح و اجرای قالب پانلی مانا دیواری، برای دیوار باربر بتنی به ضخامت دیوار تا 20 سانتی‌متر و ارتفاع دیوار تا 3/5 متر، از جنس پلی‌استایرن خودخاموش‌شو (به ضخامت حداقل 5 سانتی‌متر)، به‌طور کامل با تمام تجهیزات و وسایل لازم.</t>
  </si>
  <si>
    <t>11231802</t>
  </si>
  <si>
    <t>تهیه مصالح و اجرای دیوار غیرباربر پانلی مانا از جنس پلی‌استایرن خودخاموش‌شو، به ضخامت دیوار حداقل 6 سانتی‌متر، با مقاطع ناودانی به عرض جان 6 سانتی‌متر، و ارتفاع دیوار تا 6 متر، به‌ طور کامل با تمام تجهیزات و وسایل لازم.</t>
  </si>
  <si>
    <t>11231803</t>
  </si>
  <si>
    <t>تهیه مصالح و اجرای قالب پانلی مانا سقفی، به ارتفاع 20 سانتی‌متر، از جنس پلی‌استایرن خودخاموش‌شو به صورت بلوک با مقاطع ناودانی به عرض جان 12 سانتی‌متر، به طور کامل با تمام تجهیزات و وسایل لازم.</t>
  </si>
  <si>
    <t>11231804</t>
  </si>
  <si>
    <t>اضافه‌بها به ردیف  231801 به‌ازای هر 5 سانتی‌متر افزایش ضخامت دیوار باربر تا 25 سانتی‌متر.</t>
  </si>
  <si>
    <t>11231805</t>
  </si>
  <si>
    <t>اضافه‌بها به ردیف 231801 درصورتی‌که ارتفاع دیوار بیش از 3/5 متر تا  5/5 متر باشد.</t>
  </si>
  <si>
    <t>11231806</t>
  </si>
  <si>
    <t>اضافه‌بها به ردیف‌های 231801 و 231802 در صورت اجرای دیوارها در جدار خارجی ساختمان. </t>
  </si>
  <si>
    <t>11231807</t>
  </si>
  <si>
    <t>اضافه‌بها به ردیف 231803 به ‌ازای هر سانتی‌متر افزایش ضخامت قالب تا 32 سانتی‌متر.</t>
  </si>
  <si>
    <t>11231808</t>
  </si>
  <si>
    <t>اضافه‌بها به ردیف 231802 به ‌ازای هر سانتی‌متر افزایش ضخامت پلی استایرن.</t>
  </si>
  <si>
    <t>11231809</t>
  </si>
  <si>
    <t>اضافه‌بها به ردیف 231802 به ‌ازای افزایش هر سانتی‌متر عرض جان ناودانی.</t>
  </si>
  <si>
    <t>11231810</t>
  </si>
  <si>
    <t>11231820</t>
  </si>
  <si>
    <t>11231901</t>
  </si>
  <si>
    <t xml:space="preserve">تهیه پانل‌های پلاستیکی تقویت‌شده با الیاف شیشه (GRP). </t>
  </si>
  <si>
    <t>11231902</t>
  </si>
  <si>
    <t xml:space="preserve">نصب و سوار کردن پانل‌‌های پلاستیکی تقویت‌شده با الیاف شیشه(GRP‌) به منظور احداث مخازن مکعبی پیش‌ساخته مدولار روی نشیمن‌ فولاد ضدزنگ. </t>
  </si>
  <si>
    <t>11232001</t>
  </si>
  <si>
    <t xml:space="preserve">تهیه و نصب صفحات مشبک قالب‌گیری شده (Moulded Grating) و مسلح با الیاف شیشه به ابعاد اسمی چشمه 38*38 میلی‏متر و ضخامت 25 میلی‌متر با تمام وسایل و اتصالات مربوط. </t>
  </si>
  <si>
    <t>11232002</t>
  </si>
  <si>
    <t xml:space="preserve">اضافه‌بها به ردیف 232001 به ازای افزایش هر 5 میلی‌متر ضخامت صفحات مشبک مسلح‌شده با الیاف شیشه مازاد بر 25 میلی‌متر تا 40 میلی‏متر (کسر 5 میلی‌متر به تناسب محاسبه می‏شود). </t>
  </si>
  <si>
    <t>11232003</t>
  </si>
  <si>
    <t xml:space="preserve">اضافه‌بها به ردیف 232001 در صورتی که صفحات مشبک، دارای صفحه پوششی مسلح‌شده با الیاف شیشه باشند. </t>
  </si>
  <si>
    <t>11240101</t>
  </si>
  <si>
    <t>تهیه و نصب شیشه 3 میلی‌متری ساده با چسب سیلیکون.</t>
  </si>
  <si>
    <t>11240102</t>
  </si>
  <si>
    <t>تهیه و نصب شیشه 4 میلی‌متری ساده.</t>
  </si>
  <si>
    <t>11240103</t>
  </si>
  <si>
    <t>تهیه و نصب شیشه 5 میلی‌متری ساده.</t>
  </si>
  <si>
    <t>11240104</t>
  </si>
  <si>
    <t>تهیه و نصب شیشه 6 میلی‌متری ساده.</t>
  </si>
  <si>
    <t>11240105</t>
  </si>
  <si>
    <t>تهیه و نصب شیشه 8 میلی‌متری ساده.</t>
  </si>
  <si>
    <t>11240106</t>
  </si>
  <si>
    <t>تهیه و نصب شیشه 10 میلی‌متری ساده.</t>
  </si>
  <si>
    <t>11240107</t>
  </si>
  <si>
    <t>اضافه‌بها به ردیف‌های 240102 تا 240104 در صورتی‌ که شیشه از نوع پوشش‌دار باشد.‌</t>
  </si>
  <si>
    <t>11240108</t>
  </si>
  <si>
    <t>11240201</t>
  </si>
  <si>
    <t>11240202</t>
  </si>
  <si>
    <t>11240203</t>
  </si>
  <si>
    <t>تهیه و نصب شیشه 10 میلی‌متری مشجر با چسب سیلیکون.</t>
  </si>
  <si>
    <t>11240204</t>
  </si>
  <si>
    <t xml:space="preserve">تهیه و نصب شیشه 8 میلی‌متری مشجر. </t>
  </si>
  <si>
    <t>11240205</t>
  </si>
  <si>
    <t xml:space="preserve">تهیه و نصب شیشه ۱۰ میلی‌متری مشجر. </t>
  </si>
  <si>
    <t>11240211</t>
  </si>
  <si>
    <t>11240301</t>
  </si>
  <si>
    <t xml:space="preserve">تهیه و نصب شیشه ایمنی آبدیده حرارتی به ضخامت ۴ میلی‌متر. </t>
  </si>
  <si>
    <t>11240302</t>
  </si>
  <si>
    <t xml:space="preserve">تهیه و نصب شیشه ایمنی آبدیده حرارتی به ضخامت ۵ میلی‌متر. </t>
  </si>
  <si>
    <t>11240303</t>
  </si>
  <si>
    <t xml:space="preserve">تهیه و نصب شیشه ایمنی آبدیده حرارتی به ضخامت ۶ میلی‌متر. </t>
  </si>
  <si>
    <t>11240304</t>
  </si>
  <si>
    <t xml:space="preserve">تهیه و نصب شیشه ایمنی آبدیده حرارتی به ضخامت ۸ میلی‌متر. </t>
  </si>
  <si>
    <t>11240305</t>
  </si>
  <si>
    <t xml:space="preserve">تهیه و نصب شیشه ایمنی آبدیده حرارتی به ضخامت ۱۰ میلی‌متر. </t>
  </si>
  <si>
    <t>11240306</t>
  </si>
  <si>
    <t>تهیه و نصب شیشه نشکن (سکوریت) اعم از ثابت با بازشو به ضخامت 10 میلی‌متر که در داخل قاب نصب نمیشود بدون لولا، یراق‌آلات و اتصالات.</t>
  </si>
  <si>
    <t>11240307</t>
  </si>
  <si>
    <t xml:space="preserve">تهیه و نصب شیشه ایمنی آبدیده حرارتی به ضخامت 12 میلی‌متر. </t>
  </si>
  <si>
    <t>11240308</t>
  </si>
  <si>
    <t xml:space="preserve">تهیه و نصب شیشه ایمنی آبدیده حرارتی به ضخامت 15 میلی‌متر. </t>
  </si>
  <si>
    <t>11240315</t>
  </si>
  <si>
    <t xml:space="preserve">اضافه‏‌بها بابت نصب یراق‏‌‎آلات روی شیشه‌‏های ایمنی آبدیده حرارتی که در داخل قاب نصب نمی‏‌شوند، اعم از ثابت یا بازشو. </t>
  </si>
  <si>
    <t>11240401</t>
  </si>
  <si>
    <t xml:space="preserve">تهیه و نصب شیشه ۴ میلی‌متری بازتابنده به رنگ طلایی. </t>
  </si>
  <si>
    <t>11240402</t>
  </si>
  <si>
    <t xml:space="preserve">تهیه و نصب شیشه ۶ میلی‌متری بازتابنده به رنگ طلایی. </t>
  </si>
  <si>
    <t>11240403</t>
  </si>
  <si>
    <t>تهیه و نصب شیشه نشکن (سکوریت) به ضخامت 10 میلی‌متر، با نوار لاستیکی یا پلاستیکی.</t>
  </si>
  <si>
    <t>11240404</t>
  </si>
  <si>
    <t>تهیه و نصب شیشه رنگی نشکن (سکوریت)، به ضخامت 6 میلی‌متر با نوار لاستیکی یا پلاستیکی.</t>
  </si>
  <si>
    <t>11240405</t>
  </si>
  <si>
    <t>تهیه و نصب شیشه رنگی نشکن (سکوریت)، به ضخامت 8 میلی‌متر، با نوار لاستیکی یا پلاستیکی.</t>
  </si>
  <si>
    <t>11240406</t>
  </si>
  <si>
    <t>تهیه و نصب شیشه رنگی نشکن (سکوریت) به ضخامت 10 میلی‌متر، با نوار لاستیکی یا پلاستیکی.</t>
  </si>
  <si>
    <t>11240407</t>
  </si>
  <si>
    <t>تهیه و نصب در و پنجره شیشه ای نشکن (سکوریت)، اعم از ثابت و باز شو به ضخامت 10 میلی‌متر که در داخل قاب نصب نمیشود، بدون لولا، یراق آلات و اتصالات.</t>
  </si>
  <si>
    <t>11240410</t>
  </si>
  <si>
    <t xml:space="preserve">اضافه‌بها به ردیف‌های 240401 و 240402، در صورتی که رنگ شیشه، به جز رنگ طلایی باشد. </t>
  </si>
  <si>
    <t>11240501</t>
  </si>
  <si>
    <t>11240502</t>
  </si>
  <si>
    <t xml:space="preserve">تهیه و نصب کاشی شیشه‌ای به ابعاد 20×20 سانتی‏‌متر در سطوح افقی. </t>
  </si>
  <si>
    <t>11240503</t>
  </si>
  <si>
    <t>تهیه و نصب بلوکهای شیشه‌ای تو خالی مخصوص نما به ابعاد مختلف و ضخامت 8 سانتی‌متر.</t>
  </si>
  <si>
    <t>11240505</t>
  </si>
  <si>
    <t xml:space="preserve">تهیه و نصب کاشی شیشه‌‏ای به ابعاد 20×20، 25×25 یا 30×30 سانتی‌‏متر در سطوح قائم. </t>
  </si>
  <si>
    <t>11240506</t>
  </si>
  <si>
    <t xml:space="preserve">تهیه و نصب آجر شیشه‌ای تو خالی به ابعاد 20×20 سانتی‎متر و ضخامت ۸ سانتی‌متر در سطوح قائم. </t>
  </si>
  <si>
    <t>11240507</t>
  </si>
  <si>
    <t xml:space="preserve">تهیه و نصب آجر شیشه‌ای تو خالی به ابعاد 10×20 سانتی‎متر و ضخامت ۸ سانتی‌متر در سطوح قائم. </t>
  </si>
  <si>
    <t>11240510</t>
  </si>
  <si>
    <t xml:space="preserve">اضافه‌بها به ردیف‌های 240501 تا 240507 در صورتی که شیشه رنگی باشد. </t>
  </si>
  <si>
    <t>11240601</t>
  </si>
  <si>
    <t xml:space="preserve">مات‌کردن شیشه به روش ماسه‌‏پاشی (سند‏بلاست کردن شیشه). </t>
  </si>
  <si>
    <t>11240602</t>
  </si>
  <si>
    <t xml:space="preserve">مات کردن شیشه به روش اسیدشویی.
</t>
  </si>
  <si>
    <t>11240605</t>
  </si>
  <si>
    <t xml:space="preserve">لبه‌‏سازی شیشه به همراه پرداخت سطح آن برحسب هر متر‏طول لبه شیشه. </t>
  </si>
  <si>
    <t>11240701</t>
  </si>
  <si>
    <t>  اضافه‌بها به ردیف‌های 240101 تا 240106‏، اگر شیشه به صورت فلوت باشد.</t>
  </si>
  <si>
    <t>11240702</t>
  </si>
  <si>
    <t>اضافه‌بها به ردیفهای 240102 تا 240106‏، 240201 و 240202 در صورتی که شیشه‌ها رنگی باشد.</t>
  </si>
  <si>
    <t>11240703</t>
  </si>
  <si>
    <t>اضافه‌بها به ردیفهای 240301 تا 240305‏، اگر شیشه‌های سکوریت رنگی باشند.</t>
  </si>
  <si>
    <t>11240704</t>
  </si>
  <si>
    <t>اضافه‌بها به ردیفهای 240306‏، در صورتی که شیشه رنگی باشد.</t>
  </si>
  <si>
    <t>11240705</t>
  </si>
  <si>
    <t>اضافه‌بها به ردیفهای 240301 تا 240305‏، در صورتی که در نصب شیشه بجای نوار، از چسب سیلیکون استفاده شود.</t>
  </si>
  <si>
    <t>11240706</t>
  </si>
  <si>
    <t>اضافه‌بها نسبت به ردیف‌های تهیه و نصب شیشه اگر شیشه به صورت دوجداره تهیه و مصرف شود، برحسب محیط شیشه دوجداره شده.</t>
  </si>
  <si>
    <t>11240707</t>
  </si>
  <si>
    <t>کسر بها به ردیفهای 240102 تا 240106 و 240201 تا 240203، در صورتی که بجای چسب سیلیکون از نوار پلاستیکی استفاده شود.</t>
  </si>
  <si>
    <t>11240708</t>
  </si>
  <si>
    <t>کسر بها به ردیفهای 240101 تا 240106 و 240201 تا 240203، در صورتی که بجای چسب سیلیکون از بطانه استفاده شود.</t>
  </si>
  <si>
    <t>11240709</t>
  </si>
  <si>
    <t xml:space="preserve">تهیه چسب سیلیکون جهت نصب شیشه (برحسب سطح شیشه نصب شده). </t>
  </si>
  <si>
    <t>11240710</t>
  </si>
  <si>
    <t xml:space="preserve">تهیه نوار پلاستیکی جهت نصب شیشه (برحسب سطح شیشه نصب شده). </t>
  </si>
  <si>
    <t>11240711</t>
  </si>
  <si>
    <t xml:space="preserve">تهیه بطانه جهت نصب شیشه (برحسب سطح شیشه نصب شده). </t>
  </si>
  <si>
    <t>11240715</t>
  </si>
  <si>
    <t xml:space="preserve">اضافه‌بها به ردیف‌های تهیه و نصب شیشه ساده یا شیشه ایمنی آبدیده حرارتی در صورتی‌ که شیشه از نوع پوشش‌دار با خاصیت اصلاح عبور یا انعکاس گرمای خورشید باشد.‌ </t>
  </si>
  <si>
    <t>11240716</t>
  </si>
  <si>
    <t xml:space="preserve">اضافه‌بها به ردیف‌های تهیه و نصب شیشه ساده، در صورتی‌ که شیشه از نوع پوشش‌دار با خاصیت انعکاس نور باشد.‌ </t>
  </si>
  <si>
    <t>11240720</t>
  </si>
  <si>
    <t xml:space="preserve">اضافه‌بها به ردیف‏‌های تهیه و نصب شیشه ساده یا ایمنی آبدیده حرارتی، در صورتی‌ که شیشه از نوع لعاب‌‏دار باشد.‌ </t>
  </si>
  <si>
    <t>11240725</t>
  </si>
  <si>
    <t xml:space="preserve">اضافه‌بها نسبت به ردیف‌های تهیه و نصب شیشه اگر شیشه به صورت دوجداره تهیه و مصرف شود، برحسب محیط شیشه دوجداره شده. </t>
  </si>
  <si>
    <t>11240726</t>
  </si>
  <si>
    <t xml:space="preserve">اضافه‌بها نسبت به ردیف‌های تهیه و نصب شیشه اگر شیشه به صورت سه‌‏جداره تهیه و مصرف شود، برحسب محیط شیشه سه‏‌جداره شده. </t>
  </si>
  <si>
    <t>11240801</t>
  </si>
  <si>
    <t>لایه کاری (Lamination) دو شیشه مسطح.</t>
  </si>
  <si>
    <t>11240802</t>
  </si>
  <si>
    <t>اضافه بها به ردیف 240801 در صورت استفاده از لایه پلیمری پلی‌وینیل بوتیرال بین دو شیشه به منظور تولید شیشه لایه‌دار ایمن.</t>
  </si>
  <si>
    <t>11240803</t>
  </si>
  <si>
    <t>اضافه بها به ردیف 240801 در صورت استفاده از لایه داخلی با مقاومت در برابر آتش به منظور تولید شیشه لایه‌دار مقاوم در برابر آتش.</t>
  </si>
  <si>
    <t>11240804</t>
  </si>
  <si>
    <t xml:space="preserve">لایه‏‌کاری دو شیشه مسطح با لایه پلیمری پلی‏ وینیل بوتیرال بین دو شیشه به ضخامت 0/38 میلی‏‌متر. </t>
  </si>
  <si>
    <t>11240805</t>
  </si>
  <si>
    <t xml:space="preserve">لایه‌‏کاری دو شیشه مسطح با لایه پلیمری پلی وینیل بوتیرال بین دو شیشه به ضخامت 0/76 میلی‌‏متر. </t>
  </si>
  <si>
    <t>11240806</t>
  </si>
  <si>
    <t xml:space="preserve">لایه‏‌کاری دو شیشه مسطح با لایه پلیمری پلی وینیل بوتیرال بین دو شیشه به ضخامت 1/52 میلی‌‏متر. </t>
  </si>
  <si>
    <t>11240807</t>
  </si>
  <si>
    <t xml:space="preserve">لایه‏‌کاری دو شیشه مسطح با لایه مقاوم در برابر آتش. </t>
  </si>
  <si>
    <t>11250101</t>
  </si>
  <si>
    <t>آماده‌سازی یا زنگ‌زدایی اسکلت‌های فولادی با سمباده یا برس سیمی.</t>
  </si>
  <si>
    <t>11250102</t>
  </si>
  <si>
    <t>سمباده یا برس زدن (زنگ زدایی) کارهای فلزی به استثنای اسکلت‌های فلزی و میلگرد.</t>
  </si>
  <si>
    <t>11250103</t>
  </si>
  <si>
    <t>آماده‌سازی یا زنگ‌زدایی اسکلت‌های فولادی به روش ماسه‌پاشی.</t>
  </si>
  <si>
    <t>11250104</t>
  </si>
  <si>
    <t>آماده‌سازی یا زنگ‌زدایی اسکلت‌های فولادی به روش ساچمه‌پاشی.</t>
  </si>
  <si>
    <t>11250201</t>
  </si>
  <si>
    <t>زنگ زدایی اسکلت‌های فلزی و یا میلگرد به روش ماسه پاشی (سندبلاست).</t>
  </si>
  <si>
    <t>11250202</t>
  </si>
  <si>
    <t>زنگ زدایی کارهای فلزی به استثنای اسکلت‌های فلزی و میلگرد، به روش ماسه پاشی (سندبلاست).</t>
  </si>
  <si>
    <t>11250203</t>
  </si>
  <si>
    <t>زنگ زدایی اسکلت‌های فلزی، به روش ساچمه پاشی (شات بلاست).</t>
  </si>
  <si>
    <t>11250204</t>
  </si>
  <si>
    <t>زنگ زدایی کارهای فلزی به استثنای اسکلت‌های فلزی، به روش ساچمه پاشی (شات بلاست).</t>
  </si>
  <si>
    <t>11250301</t>
  </si>
  <si>
    <t>تهیه مصالح و اجرای یک دست رنگ ضد زنگ روی اسکلت فلزی.</t>
  </si>
  <si>
    <t>11250302</t>
  </si>
  <si>
    <t>تهیه مصالح و اجرای یک دست رنگ ضد زنگ روی کارهای فلزی به استثنای اسکلت‌های فلزی.</t>
  </si>
  <si>
    <t>11250303</t>
  </si>
  <si>
    <t>تهیه مصالح و اجرای رنگ اپوکسی برای مخازن و سایر کارهای فلزی، شامل دو قشر ضد زنگ برای اپوکسی، یک قشر آستر و یک قشر رویه.</t>
  </si>
  <si>
    <t>11250304</t>
  </si>
  <si>
    <t>11250305</t>
  </si>
  <si>
    <t>تهیه مصالح و اجرای رنگ اکلیلی کامل روی کارهای فلزی.</t>
  </si>
  <si>
    <t>11250306</t>
  </si>
  <si>
    <t>تهیه مصالح و اجرای رنگ اپوکسی به طریق بدون هوا (Air Less)، روی کارهای فلزی در سه قشر، هر قشر به ضخامت خشک 25 میکرون.</t>
  </si>
  <si>
    <t>11250307</t>
  </si>
  <si>
    <t>اضافه‌بها به ردیف 250306 به ازای هر سه میکرون اضافه ضخامت، به ازای هر قشر.</t>
  </si>
  <si>
    <t>11250308</t>
  </si>
  <si>
    <t>تهیه مصالح و اجرای رنگ زینک ریچ به طریق بدون هوا (Air Less)، روی کارهای فلزی در سه قشر، هر قشر به ضخامت خشک 25 میکرون.</t>
  </si>
  <si>
    <t>11250309</t>
  </si>
  <si>
    <t>اضافه‌بها به ردیف 250308 به ازای هر سه میکرون اضافه ضخامت، به ازای هر قشر.</t>
  </si>
  <si>
    <t>11250310</t>
  </si>
  <si>
    <t>تهیه مصالح و اجرای رنگ الکیدی به طریق بدون هــوا (Air Less)، روی کارهای فلزی در سه قشر، هر قشر به ضخامت خشک 25 میکرون.</t>
  </si>
  <si>
    <t>11250311</t>
  </si>
  <si>
    <t>اضافه‌بها به ردیف 250310 به ازای هر سه میکرون اضافه ضخامت، به ازای هر قشر.</t>
  </si>
  <si>
    <t>11250320</t>
  </si>
  <si>
    <t>تهیه مصالح و اجرای رنگ الکیدی به طریق بدون هوا، روی اسکلت فولادی در یک قشر به ضخامت خشک 40 میکرون.</t>
  </si>
  <si>
    <t>11250321</t>
  </si>
  <si>
    <t>تهیه مصالح و اجرای رنگ الکیدی اکسید آهن (اخرایی) به طریق بدون هوا، روی اسکلت‏ فولادی در یک قشر به ضخامت خشک 40 میکرون.</t>
  </si>
  <si>
    <t>11250322</t>
  </si>
  <si>
    <t>تهیه مصالح و اجرای رنگ الکیدی غنی از روی به طریق بدون هوا، روی اسکلت‏ فولادی در یک قشر به ضخامت خشک 40 میکرون.</t>
  </si>
  <si>
    <t>11250323</t>
  </si>
  <si>
    <t>تهیه مصالح و اجرای رنگ الکیدی فسفات روی به طریق بدون هوا، روی اسکلت‏ فولادی در یک قشر به ضخامت خشک 40 میکرون.</t>
  </si>
  <si>
    <t>11250324</t>
  </si>
  <si>
    <t>تهیه مصالح و اجرای رنگ الکیدی کرومات روی به طریق بدون هوا، روی اسکلت‏ فولادی در یک قشر به ضخامت خشک 40 میکرون.</t>
  </si>
  <si>
    <t>11250325</t>
  </si>
  <si>
    <t>تهیه مصالح و اجرای رنگ الکیدی کرومات روی اخرایی به طریق بدون هوا، روی اسکلت‏ فولادی در یک قشر به ضخامت خشک 40 میکرون.</t>
  </si>
  <si>
    <t>11250326</t>
  </si>
  <si>
    <t>تهیه مصالح و اجرای رنگ الکیدی اکسید سرب اخرایی به طریق بدون هوا، روی اسکلت‏ فولادی در یک قشر به ضخامت خشک 40 میکرون.</t>
  </si>
  <si>
    <t>11250330</t>
  </si>
  <si>
    <t>تهیه مصالح و اجرای رنگ اپوکسی پلی‌آمید دو جزئی به طریق بدون هوا، روی اسکلت‏ فولادی در یک قشر به ضخامت خشک 40 میکرون.</t>
  </si>
  <si>
    <t>11250331</t>
  </si>
  <si>
    <t>تهیه مصالح و اجرای رنگ اپوکسی پلی‌آمید اکسید آهن دو جزئی به طریق بدون هوا، روی اسکلت فولادی در یک قشر به ضخامت خشک 40 میکرون.</t>
  </si>
  <si>
    <t>11250332</t>
  </si>
  <si>
    <t>تهیه مصالح و اجرای رنگ اپوکسی پلی‌آمید غنی از روی دو جزئی به طریق بدون هوا، روی اسکلت‏ فولادی در یک قشر به ضخامت خشک 40 میکرون.</t>
  </si>
  <si>
    <t>11250333</t>
  </si>
  <si>
    <t>تهیه مصالح و اجرای رنگ اپوکسی پلی‌آمید فسفات روی دو جزئی به طریق بدون هوا، روی اسکلت فولادی در یک قشر به ضخامت خشک 40 میکرون.</t>
  </si>
  <si>
    <t>11250334</t>
  </si>
  <si>
    <t>تهیه مصالح و اجرای رنگ اپوکسی پلی‌آمید کرومات روی دو جزئی به طریق بدون هوا، روی اسکلت‏ فولادی در یک قشر به ضخامت خشک 40 میکرون.</t>
  </si>
  <si>
    <t>11250335</t>
  </si>
  <si>
    <t>تهیه مصالح و اجرای رنگ اپوکسی پلی‌آمین دو جزئی به طریق بدون هوا، روی اسکلت‏ فولادی در یک قشر به ضخامت خشک 40 میکرون.</t>
  </si>
  <si>
    <t>11250336</t>
  </si>
  <si>
    <t>تهیه مصالح و اجرای رنگ اپوکسی استر یک جزئی به طریق بدون هوا، روی اسکلت‏ فولادی در یک قشر به ضخامت خشک 40 میکرون.</t>
  </si>
  <si>
    <t>11250340</t>
  </si>
  <si>
    <t>تهیه مصالح و اجرای رنگ پلی‌اورتان دو جزئی به طریق بدون هوا، روی اسکلت‏ فولادی در یک قشر به ضخامت خشک 40 میکرون.</t>
  </si>
  <si>
    <t>11250345</t>
  </si>
  <si>
    <t>تهیه مصالح و اجرای‌رنگ اتیل‌سیلیکات روی دو جزئی به طریق بدون هوا، روی اسکلت‏ فولادی در یک قشر به ضخامت خشک 40 میکرون.</t>
  </si>
  <si>
    <t>11250350</t>
  </si>
  <si>
    <t>تهیه مصالح و اجرای رنگ وینیلی یک جزئی به طریق بدون هوا، روی اسکلت‏ فولادی در یک قشر به ضخامت خشک 40 میکرون.</t>
  </si>
  <si>
    <t>11250355</t>
  </si>
  <si>
    <t>تهیه مصالح و اجرای رنگ سیاه با پایه قیری روی اسکلت‌های فولادی به ضخامت 50 میکرون.</t>
  </si>
  <si>
    <t>11250356</t>
  </si>
  <si>
    <t>تهیه مصالح و اجرای پوشش مومی با پایه قیری روی سطوح داخلی مخازن فولادی آب به ضخامت 50 میکرون.</t>
  </si>
  <si>
    <t>11250401</t>
  </si>
  <si>
    <t>11250402</t>
  </si>
  <si>
    <t>تهیه مصالح و رنگ آمیزی کارهای چوبی با رنگ پلی استر کامل.</t>
  </si>
  <si>
    <t>11250403</t>
  </si>
  <si>
    <t>11250404</t>
  </si>
  <si>
    <t>11250405</t>
  </si>
  <si>
    <t>تهیه مصالح و رنگ آمیزی با رنگ پلی‌استر روی کارهای چوبی.</t>
  </si>
  <si>
    <t>11250406</t>
  </si>
  <si>
    <t>تهیه مصالح و رنگ آمیزی با رنگ نیم پلی‌استر روی کارهای چوبی.</t>
  </si>
  <si>
    <t>11250501</t>
  </si>
  <si>
    <t>تهیه مصالح و اجرای رنگ روغنی روی سطوح گچی یا صفحات گچی دیوارها و سقف‌ها.</t>
  </si>
  <si>
    <t>11250502</t>
  </si>
  <si>
    <t>تهیه مصالح و اجرای رنگ پلاستیک روی سطوح گچی یا صفحات گچی دیوارها و سقف‌ها.</t>
  </si>
  <si>
    <t>11250503</t>
  </si>
  <si>
    <t>تهیه مصالح و اجرای رنگ نیم‌پلاستیک روی سطوح گچی یا صفحات گچی دیوارها و سقف‌ها.</t>
  </si>
  <si>
    <t>11250504</t>
  </si>
  <si>
    <t>تهیه مصالح و اجرای رنگ پلاستیک ماهوتی کامل روی اندود گچی دیوارها و سقف‌ها.</t>
  </si>
  <si>
    <t>11250505</t>
  </si>
  <si>
    <t>تهیه مصالح و اجرای رنگ روغنی ماهوتی کامل روی اندود گچی دیوارها و سقف‌ها.</t>
  </si>
  <si>
    <t>11250506</t>
  </si>
  <si>
    <t>تهیه مصالح و اجرای رنگ‌آمیزی با رنگ اکلیل نسوز، شامل آستر و رویه.</t>
  </si>
  <si>
    <t>11250507</t>
  </si>
  <si>
    <t>تهیه مصالح و اجرای رنگ‌آمیزی با رنگ اکریلیک روی سطوح گچی یا صفحات گچی، شامل آستر و رویه.</t>
  </si>
  <si>
    <t>11250508</t>
  </si>
  <si>
    <t>11250601</t>
  </si>
  <si>
    <t>تهیه مصالح و اجرای خط کشی منقطع و متناوب به عرض 12 سانتی‌متر، با رنگ‌های ترافیکی سرد.</t>
  </si>
  <si>
    <t>11250602</t>
  </si>
  <si>
    <t>تهیه مصالح و اجرای خط کشی متصل و مداوم به عرض 12 سانتی‌متر، با رنگ‌های ترافیکی سرد.</t>
  </si>
  <si>
    <t>11250603</t>
  </si>
  <si>
    <t>تهیه مصالح و اجرای رنگ‌آمیزی سطوح آسفالت و بتن با رنگ دوجزئی سرد مانند خط عابر پیاده.</t>
  </si>
  <si>
    <t>11250604</t>
  </si>
  <si>
    <t>اضافه‌‏بها به ردیف‏‌های 250601 و 250602، در صورتی که از ماشین‌آلات و ابزار به غیر از ماشین‌‏آلات خودرو استفاده شود.</t>
  </si>
  <si>
    <t>11250701</t>
  </si>
  <si>
    <t>11250702</t>
  </si>
  <si>
    <t>تهیه مصالح و اجرای رنگ آمیزی در نماهای سیمانی و بتنی با رنگ امولسیونی هم‌بسپار (کوپلیمر)، شامل دو قشر آستر و یک قشر رویه.</t>
  </si>
  <si>
    <t>11250703</t>
  </si>
  <si>
    <t>11250704</t>
  </si>
  <si>
    <t>تهیه مصالح و اجرای رنگ آمیزی در نماهای سیمانی و بتنی با رنگ رزینی اکریلیک و حلال آب شامل یک قشر پرایمر یک قشر آستر و یک قشر رویه.</t>
  </si>
  <si>
    <t>11250705</t>
  </si>
  <si>
    <t>11250706</t>
  </si>
  <si>
    <t>تهیه مصالح و اجرای رنگ نیم‏پلاستیک روی سطوح سیمانی یا بتنی شامل آستر و رویه.</t>
  </si>
  <si>
    <t>11250707</t>
  </si>
  <si>
    <t>تهیه مصالح و اجرای نماسازی رزینی ترکیبی از نوع روغنی (آلکیدی بلند روغنی).</t>
  </si>
  <si>
    <t>11250708</t>
  </si>
  <si>
    <t>11250801</t>
  </si>
  <si>
    <t>تهیه مصالح و اجرای رنگ پف‌کننده پایه آب مقاوم در برابر آتش.</t>
  </si>
  <si>
    <t>11250802</t>
  </si>
  <si>
    <t>تهیه مصالح و اجرای رنگ پف‌کننده پایه حلال مقاوم در برابر آتش.</t>
  </si>
  <si>
    <t>11260101</t>
  </si>
  <si>
    <t xml:space="preserve">تهیه مصالح زیراساس، بارگیری، حمل و باراندازی در محل مصرف، وقتی که دانه‌بندی مصالح صفر تا 50 میلی‌متر باشد. </t>
  </si>
  <si>
    <t>11260102</t>
  </si>
  <si>
    <t xml:space="preserve">تهیه مصالح زیراساس، بارگیری، حمل و باراندازی در محل مصرف، وقتی که دانه‌بندی مصالح صفر تا 38 میلی‌متر باشد. </t>
  </si>
  <si>
    <t>11260103</t>
  </si>
  <si>
    <t xml:space="preserve">تهیه مصالح زیراساس، بارگیری، حمل و باراندازی در محل مصرف، وقتی که دانه‌بندی مصالح صفر تا 25 میلی‌متر باشد. </t>
  </si>
  <si>
    <t>11260301</t>
  </si>
  <si>
    <t xml:space="preserve">تهیه مصالح اساس، بارگیری، حمل و باراندازی در محل مصرف، وقتی که دانه‌بندی مصالح صفر تا 50 میلی‌متر باشد و حداقل 50 درصد مصالح مانده روی الک نمره 4 در یک وجه شکسته شود. </t>
  </si>
  <si>
    <t>11260302</t>
  </si>
  <si>
    <t xml:space="preserve">تهیه مصالح اساس، بارگیری، حمل و باراندازی در محل مصرف، وقتی که دانه‌بندی مصالح صفر تا 38 میلی‌متر باشد و حداقل 50 درصد مصالح مانده روی الک نمره 4 در یک وجه شکسته شود. </t>
  </si>
  <si>
    <t>11260303</t>
  </si>
  <si>
    <t xml:space="preserve">تهیه مصالح اساس، بارگیری، حمل و باراندازی در محل مصرف، وقتی که دانه‌بندی مصالح صفر تا 25 میلی‌متر باشد و حداقل 50 درصد مصالح مانده روی الک نمره 4 در یک وجه شکسته شود. </t>
  </si>
  <si>
    <t>11260401</t>
  </si>
  <si>
    <t>اضافه‌بها به ردیف‌های 260301 تا 260303، در صورتی که درصد شکستگی مصالح روی الک نمره 4 بیشتر از 50 درصد باشد. (به ازای هر 5 درصد اضافه درصد شکستگی یک بار).</t>
  </si>
  <si>
    <t>11260601</t>
  </si>
  <si>
    <t xml:space="preserve">پخش، آب‌پاشی، تسطیح و کوبیدن قشرهای زیراساس به ضخامت تا 15 سانتی‌متر با حداقل 100 درصد تراکم به روش آشتو اصلاحی. </t>
  </si>
  <si>
    <t>11260602</t>
  </si>
  <si>
    <t>پخش، آب پاشی، تسطیح و کوبیدن قشرهای زیراساس به ضخامت تا 15 سانتی‌متر، با حداقل 95 درصد تراکم به روش آشو اصلاحی.</t>
  </si>
  <si>
    <t>11260603</t>
  </si>
  <si>
    <t xml:space="preserve">پخش، آب‌پاشی، تسطیح و کوبیدن قشرهای زیراساس به ضخامت بیش از 15 تا 20 سانتی‌متر، با حداقل 100 درصد تراکم به روش آشتو اصلاحی. </t>
  </si>
  <si>
    <t>11260604</t>
  </si>
  <si>
    <t xml:space="preserve">پخش، آب‌پاشی، تسطیح و کوبیدن قشرهای اساس به ضخامت تا 10 سانتی‌متر با حداقل 100 درصد تراکم به روش آشتو اصلاحی. </t>
  </si>
  <si>
    <t>11260605</t>
  </si>
  <si>
    <t xml:space="preserve">پخش، آب‌پاشی، تسطیح و کوبیدن قشرهای اساس به ضخامت بیش از 10 تا 15 سانتی‌متر با حداقل 100 درصد تراکم به روش آشتو اصلاحی. </t>
  </si>
  <si>
    <t>11260701</t>
  </si>
  <si>
    <t xml:space="preserve">تهیه توونان، بارگیری، حمل و باراندازی در محل مصرف. </t>
  </si>
  <si>
    <t>11260702</t>
  </si>
  <si>
    <t xml:space="preserve">تهیه ماسه‌بادی، بارگیری، حمل و باراندازی در محل مصرف. </t>
  </si>
  <si>
    <t>11260801</t>
  </si>
  <si>
    <t xml:space="preserve">تثبیت و تقویت زیرسازی، زیر‌اساس و مانند آن به وسیله اختلاط خاک و آهک شکفته به ضخامت تا 15 سانتی‌متر با عیار 50 کیلوگرم آهک شکفته در مترمکعب مصالح تثبیت شده، شامل تهیه و حمل آهک شکفته، سرند کردن، پخش و اختلاط، آب‌پاشی و کوبیدن با تراکم 90 درصد به روش آشتو اصلاحی. </t>
  </si>
  <si>
    <t>11260802</t>
  </si>
  <si>
    <t xml:space="preserve">تثبیت و تقویت زیرسازی، زیر‌اساس و مانند آن به وسیله اختلاط خاک و آهک شکفته به ضخامت تا 15 سانتی‌متر با عیار 50 کیلوگرم آهک شکفته در مترمکعب مصالح تثبیت شده، شامل تهیه و حمل آهک شکفته، سرند کردن، پخش و اختلاط، آب‌پاشی و کوبیدن با تراکم 95 درصد به روش آشتو اصلاحی. </t>
  </si>
  <si>
    <t>11260803</t>
  </si>
  <si>
    <t xml:space="preserve">تثبیت و تقویت زیرسازی، زیر‌اساس و مانند آن به وسیله اختلاط خاک و آهک شکفته به ضخامت تا 15 سانتی‌متر با عیار 50 کیلوگرم آهک شکفته در مترمکعب مصالح تثبیت شده، شامل تهیه و حمل آهک شکفته، سرند کردن، پخش و اختلاط، آب‌پاشی و کوبیدن با تراکم 100 درصد به روش آشتو اصلاحی. </t>
  </si>
  <si>
    <t>11270101</t>
  </si>
  <si>
    <t>تهیه
 مصالح و اجرای اندود نفوذی
  با قیر محلول.</t>
  </si>
  <si>
    <t>11270102</t>
  </si>
  <si>
    <t>11270103</t>
  </si>
  <si>
    <t xml:space="preserve">تهیه مصالح و اجرای اندود نفوذی با قیر امولسیون کاتیونیک ‏CMS‏ با حداقل قیر باقیمانده 65 درصد در آزمایش تقطیر.‏ </t>
  </si>
  <si>
    <t>11270104</t>
  </si>
  <si>
    <t>11270105</t>
  </si>
  <si>
    <t xml:space="preserve">تهیه مصالح و اجرای اندود نفوذی با قیر امولسیون آنیونیک ‏SS‏ با حداقل قیر باقیمانده 57 درصد در ‏آزمایش تقطیر.‏ </t>
  </si>
  <si>
    <t>11270106</t>
  </si>
  <si>
    <t xml:space="preserve">تهیه مصالح و اجرای اندود نفوذی با قیر امولسیون آنیونیک MS‏ با حداقل قیر باقیمانده 55 درصد ‏در آزمایش تقطیر.‏ </t>
  </si>
  <si>
    <t>11270107</t>
  </si>
  <si>
    <t xml:space="preserve">تهیه مصالح و اجرای اندود نفوذی با قیر امولسیون آنیونیک RS‏ با حداقل قیر باقیمانده 55 درصد ‏در آزمایش تقطیر.‏ </t>
  </si>
  <si>
    <t>11270201</t>
  </si>
  <si>
    <t>اضافه­‌بها به ردیف­‌های 270101 تا 270107 درصورتیکه اندود سطحی اجرا گردد.</t>
  </si>
  <si>
    <t>11270202</t>
  </si>
  <si>
    <t>اضافه‌بها به ردیف‌های 270101 تا 270107 درصورتی‌که اندود سطحی اجرا گردد.</t>
  </si>
  <si>
    <t>11270210</t>
  </si>
  <si>
    <t xml:space="preserve">تمیزکاری و آماده‌سازی سطح زیرین اندود جهت اجرای اندود. </t>
  </si>
  <si>
    <t>11270301</t>
  </si>
  <si>
    <t>تهیه و اجرای بتن آسفالتی با سنگ شکسته برای قشر آستر، هرگاه دانه‌بندی مصالح صفر تا 37/5 میلی‌متر باشد.</t>
  </si>
  <si>
    <t>11270302</t>
  </si>
  <si>
    <t xml:space="preserve">تهیه و اجرای بتن آسفالتی با سنگ شکسته برای قشر آستر، هرگاه دانه‌بندی مصالح صفر تا 25 میلی‌متر باشد. </t>
  </si>
  <si>
    <t>11270303</t>
  </si>
  <si>
    <t xml:space="preserve">تهیه و اجرای بتن آسفالتی با سنگ شکسته برای قشر آستر، هرگاه دانه‌بندی مصالح صفر تا 19 میلی‌متر باشد. </t>
  </si>
  <si>
    <t>11270304</t>
  </si>
  <si>
    <t xml:space="preserve">تهیه و اجرای بتن آسفالتی با سنگ شکسته برای قشر آستر، هرگاه دانه‌بندی مصالح صفر تا 12/5 میلی‌متر باشد. </t>
  </si>
  <si>
    <t>11270305</t>
  </si>
  <si>
    <t>تهیه و اجرای بتن آسفالتی با سنگ شکسته ازمصالح رودخانه ای برای قشر رویه (توپکا)، هر گاه دانه بندی مصالح صفر تا 19 میلی‌متر باشد، به ازای هر سانتی‌متر ضخامت آسفالت.</t>
  </si>
  <si>
    <t>11270306</t>
  </si>
  <si>
    <t>تهیه و اجرای بتن آسفالتی با سنگ شکسته از مصالح رودخانه ای برای قشر رویه (توپکا)، هر گاه دانه بندی مصالح صفر تا 12/5 میلی‌متر باشد، به‌ ازای هر سانتی‌متر ضخامت آسفالت.</t>
  </si>
  <si>
    <t>11270310</t>
  </si>
  <si>
    <t>اضافه‌بها به ردیف‌های 270303 و 270304، در صورتی‌که بتن آسفالتی در قشر رویه اجرا گردد.</t>
  </si>
  <si>
    <t>11270320</t>
  </si>
  <si>
    <t>کسربها به ردیف‌ 270301 و 270302 در صورتی که بتن آسفالتی در قشر اساس قیر اجرا گردد.</t>
  </si>
  <si>
    <t>11270402</t>
  </si>
  <si>
    <t xml:space="preserve">اضافه‌بها به ردیف‌های تهیه و اجرای آسفالت، بابت هر 10 کیلوگرم قیر مصرفی اضافی، در هر مترمکعب آسفالت، طبق بند 6 مقدمه فصل (کسر 10 کیلوگرم به تناسب محاسبه می‌شود). </t>
  </si>
  <si>
    <t>11270403</t>
  </si>
  <si>
    <t xml:space="preserve">کسربها به ردیف‌های تهیه و اجرای آسفالت، بابت هر 10 کیلوگرم قیر مصرفی کمتر، در هر مترمکعب آسفالت طبق بند 6 مقدمه فصل (کسر 10 کیلوگرم به تناسب محاسبه می‌شود). </t>
  </si>
  <si>
    <t>11270404</t>
  </si>
  <si>
    <t xml:space="preserve">اضافه‌‌بها به ردیف‌های تهیه و اجرای آسفالت، در صورتی‌که آسفالت در پیاده رو، معابر و مانند آن به عرض تا 2 متر اجرا شود. </t>
  </si>
  <si>
    <t>11270410</t>
  </si>
  <si>
    <t xml:space="preserve">اضافه‌بها به ردیف‌های تهیه و اجرای آسفالت، بابت اجرای آسفالت در لکه‌گیری‌ها چنانچه مساحت لکه، 20 مترمربع و کمتر باشد. </t>
  </si>
  <si>
    <t>11270411</t>
  </si>
  <si>
    <t xml:space="preserve">اضافه‌بها به ردیف‌های تهیه و اجرای آسفالت، بابت اجرای آسفالت در لکه‌گیری‌ها چنانچه مساحت لکه، بیش از 20 مترمربع و تا 50 مترمربع باشد. </t>
  </si>
  <si>
    <t>11270412</t>
  </si>
  <si>
    <t xml:space="preserve">اضافه‌بها به ردیف‌های تهیه و اجرای آسفالت، بابت اجرای آسفالت در لکه‌گیری‌ها چنانچه مساحت لکه، بیش از 50 مترمربع و تا 100 مترمربع باشد. </t>
  </si>
  <si>
    <t>11270501</t>
  </si>
  <si>
    <t xml:space="preserve">تهیه و اجرای آسفالت بام به ضخامت 1/5 تا 2 سانتی‌متر. </t>
  </si>
  <si>
    <t>11270502</t>
  </si>
  <si>
    <t xml:space="preserve">اضافه‌بها به ردیف 270501 برای هر یک سانتی‌متر افزایش ضخامت (کسر سانتی‌متر به تناسب محاسبه می‌شود). </t>
  </si>
  <si>
    <t>11270503</t>
  </si>
  <si>
    <t xml:space="preserve">تهیه مصالح و پر کردن درزها با ماسه آسفالت. </t>
  </si>
  <si>
    <t>11270510</t>
  </si>
  <si>
    <t xml:space="preserve">تهیه و اجرای ماستیک آب‌بند قیری برای مصرف در درزها با پرداخت سطح به طور کامل. </t>
  </si>
  <si>
    <t>11270601</t>
  </si>
  <si>
    <t xml:space="preserve">تهیه و اجرای آسفالت سرد مخلوط در محل با سنگ شکسته، هرگاه مصالح با دانه‌بندی پیوسته صفر تا ٢۵ میلی‌متر باشد. </t>
  </si>
  <si>
    <t>11270602</t>
  </si>
  <si>
    <t xml:space="preserve">تهیه و اجرای آسفالت سرد مخلوط در محل با سنگ شکسته، هرگاه مصالح با دانه‌بندی پیوسته صفر تا ١٩ میلی‌متر باشد. </t>
  </si>
  <si>
    <t>11270603</t>
  </si>
  <si>
    <t xml:space="preserve">تهیه و اجرای آسفالت سرد مخلوط در محل با سنگ شکسته، هرگاه مصالح با دانه‌بندی پیوسته صفر تا ١2/5 میلی‌متر باشد. </t>
  </si>
  <si>
    <t>11270604</t>
  </si>
  <si>
    <t xml:space="preserve">اضافه‌بها به ردیف‌های 270601 تا 270603 هرگاه آسفالت سرد کارخانه‌ای باشد. </t>
  </si>
  <si>
    <t>11280101</t>
  </si>
  <si>
    <t xml:space="preserve">حمل سیمان پاکتی، مصالح سنگی، آهن‏آلات، آجر و بلوک، هرگاه فاصله محل تهیه تا محل کارگاه، بیش از 30 کیلومتر و تا 75 کیلومتر باشد، برای تمام طول مسیر پس از کسر 30 کیلومتر. </t>
  </si>
  <si>
    <t>تن -  کیلومتر</t>
  </si>
  <si>
    <t>11280102</t>
  </si>
  <si>
    <t xml:space="preserve">حمل سیمان پاکتی، مصالح سنگی، آهن‏آلات، آجر و بلوک، هرگاه فاصله محل تهیه تا محل کارگاه، بیش از 30 کیلومتر و تا 150 کیلومتر باشد، برای تمام طول مسیر پس از کسر 30 کیلومتر. </t>
  </si>
  <si>
    <t>11280103</t>
  </si>
  <si>
    <t xml:space="preserve">حمل سیمان پاکتی، مصالح سنگی، آهن‏آلات، آجر و بلوک، هرگاه فاصله محل تهیه تا محل کارگاه، بیش از 30 کیلومتر و تا 300 کیلومتر باشد، برای تمام طول مسیر پس از کسر 30 کیلومتر. </t>
  </si>
  <si>
    <t>11280104</t>
  </si>
  <si>
    <t xml:space="preserve">حمل سیمان پاکتی، مصالح سنگی، آهن‏آلات، آجر و بلوک، هرگاه فاصله محل تهیه تا محل کارگاه، بیش از 30 کیلومتر و تا 450 کیلومتر باشد، برای تمام طول مسیر پس از کسر 30 کیلومتر. </t>
  </si>
  <si>
    <t>11280105</t>
  </si>
  <si>
    <t xml:space="preserve">حمل سیمان پاکتی، مصالح سنگی، آهن‏آلات، آجر و بلوک، هرگاه فاصله محل تهیه تا محل کارگاه، بیش از 30 کیلومتر و تا 750 کیلومتر باشد، برای تمام طول مسیر پس از کسر 30 کیلومتر. </t>
  </si>
  <si>
    <t>11280106</t>
  </si>
  <si>
    <t xml:space="preserve">حمل سیمان پاکتی، مصالح سنگی، آهن‏آلات، آجر و بلوک، هرگاه فاصله محل تهیه تا محل کارگاه، بیش از 750 کیلومتر باشد، برای تمام طول مسیر پس از کسر 30 کیلومتر. </t>
  </si>
  <si>
    <t>11280201</t>
  </si>
  <si>
    <t>حمل آجر و مصالح سنگی نسبت به مازاد بر 30 کیلومتر تا فاصله 75 کیلومتر.</t>
  </si>
  <si>
    <t>11280202</t>
  </si>
  <si>
    <t>حمل آجر و مصالح سنگی نسبت به مازاد بر 75 کیلومتر تا فاصله 150 کیلومتر.</t>
  </si>
  <si>
    <t>11280203</t>
  </si>
  <si>
    <t>حمل آجر و مصالح سنگی نسبت به مازاد بر 150 کیلومتر تا فاصله 300 کیلومتر.</t>
  </si>
  <si>
    <t>11280204</t>
  </si>
  <si>
    <t>حمل آجر و مصالح سنگی نسبت به مازاد بر 300 کیلومتر تا فاصله 450 کیلومتر.</t>
  </si>
  <si>
    <t>11280205</t>
  </si>
  <si>
    <t>حمل آجر و مصالح سنگی نسبت به مازاد بر 450 کیلومتر تا فاصله 750 کیلومتر.</t>
  </si>
  <si>
    <t>11280206</t>
  </si>
  <si>
    <t>حمل آجر و مصالح سنگی نسبت به مازاد بر750 کیلومتر.</t>
  </si>
  <si>
    <t>11280301</t>
  </si>
  <si>
    <t>حمل بتن آسفالتی و آسفالت سرد کارخانه‏ای هرگاه فاصله محل تهیه تا محل کارگاه بیش از 30 کیلومتر تا 75 کیلومتر باشد، برای تمام طول مسیر پس از کسر 30 کیلومتر.</t>
  </si>
  <si>
    <t>11280302</t>
  </si>
  <si>
    <t>حمل آسفالت سرد کارخانه‏ای هرگاه فاصله محل تهیه تا محل کارگاه بیش از 30 کیلومتر تا 150 کیلومتر باشد برای تمام طول مسیر پس از کسر 30 کیلومتر.</t>
  </si>
  <si>
    <t>11280303</t>
  </si>
  <si>
    <t>حمل قیر فله نسبت به مازاد 150 کیلومتر تا فاصله 300 کیلومتر.</t>
  </si>
  <si>
    <t>11280304</t>
  </si>
  <si>
    <t>حمل قیر فله نسبت به مازاد300 کیلومتر تا فاصله 450 کیلومتر.</t>
  </si>
  <si>
    <t>11280305</t>
  </si>
  <si>
    <t>حمل قیر فله نسبت به مازاد450 کیلومتر تا فاصله 750 کیلومتر.</t>
  </si>
  <si>
    <t>11280306</t>
  </si>
  <si>
    <t>حمل قیر فله نسبت به‌ مازاد 750 کیلومتر.</t>
  </si>
  <si>
    <t>11280401</t>
  </si>
  <si>
    <t>حمل آب نسبت به مازاد 2 کیلومتر تا فاصله 50 کیلومتر.</t>
  </si>
  <si>
    <t>11280501</t>
  </si>
  <si>
    <t>تن - مایل دریایی</t>
  </si>
  <si>
    <t>11280502</t>
  </si>
  <si>
    <t>11280503</t>
  </si>
  <si>
    <t>11280504</t>
  </si>
  <si>
    <t>11280505</t>
  </si>
  <si>
    <t>اضافه‌بها به ردیف 010125، به ازای هر سانتی‌متر که به محیط بن درخت اضافه شود مازاد
  بر 120 سانتی‌متر تا 150 سانتی‌متر.</t>
  </si>
  <si>
    <t>سوراخ کردن سطوح بنایی، به سطح مقطع بیش از 0.1 تا
  0.3 مترمربع به انضمام بریدن میلگردها در صورت لزوم.</t>
  </si>
  <si>
    <t>سوراخ کردن سطوح بتنی و بتن مسلح، به
  سطح مقطع بیش از 0.05 تا 0.15 مترمربع 
  به انضمام بریدن میلگردها در صورت لزوم.</t>
  </si>
  <si>
    <t>ایجاد
 شیار با سطح مقطع بیش از 20 تا 40 سانتی‌مترمربع، در سطوح بتنی.</t>
  </si>
  <si>
    <t>سوراخ کردن سطوح بتنی و بتن مسلح، به سطح مقطع بیش از 0.005 تا 0.05
  مترمربع به انضمام بریدن میلگردها در صورت لزوم.</t>
  </si>
  <si>
    <t>تخریب
 انواع دیوار پانلی مشبک عایق‌دار و دیوار پانلی ماندگار.</t>
  </si>
  <si>
    <t>تراشیدن کاه گل پشت بام به هر ضخامت.</t>
  </si>
  <si>
    <t>برچیدن لاپه چوبی به طور کامل.</t>
  </si>
  <si>
    <t>برچیدن پنجره یا درهای فلزی، همراه با قاب مربوط
  یا هر نوع چهارچوب فلزی دیگر.</t>
  </si>
  <si>
    <t>برچیدن ورق‌های صاف یا موج‌دار آزبست سیمان،
  برحسب
  سطح برچیده شده.</t>
  </si>
  <si>
    <t xml:space="preserve">برچیدن
 هر نوع اسکلت فولادی ساختمان، برج آب فولادی ومانند آن، با هر نوع تیرآهن، ناودانی، نبشی، لوله و ورق وسایر پروفیل های فولادی، با هرگونه اتصال.
</t>
  </si>
  <si>
    <t>برچیدن
 در و پنجره آلومینیومی یا U.P.V.C.</t>
  </si>
  <si>
    <t>برچیدن
 هر نوع کانال هوا همراه با عایق آن در صورت وجود بر حسب مترمربع کانال.</t>
  </si>
  <si>
    <t xml:space="preserve">برچیدن لوله فلزی و هر نوع لوله پلیمری غیر مدفون، با قطر تا ٢ اینچ
  به همراه اتصالات مربوط.  </t>
  </si>
  <si>
    <t>برچیدن لوله فلزی و هر نوع لوله پلیمری مدفون در مصالح
  بنایی،
  با قطر تا ٢ اینچ
  به همراه اتصالات مربوط.</t>
  </si>
  <si>
    <t>بر چیدن لوله فلزی
  و هر نوع لوله پلیمری غیر مدفون، با قطر بیش از ٢ اینچ
  به همراه اتصالات مربوط.</t>
  </si>
  <si>
    <t>برچیدن
 سینی و نردبان کابل به همراه بست، اتصالات و تکیه گاه  مربوط.</t>
  </si>
  <si>
    <t>برچیدن
 دریچه هوا، دمپر و مانند آن.</t>
  </si>
  <si>
    <t>کندن آسفالت بام به ضخامت تا 2 سانتی متر.</t>
  </si>
  <si>
    <t xml:space="preserve">بارگیری مواد حاصل از هر نوع
  عملیات خاکی، غیر لجنی و حمل با هر نوع وسیله دستی تا 20 متر و تخلیه آن در مواردی که استفاده از ماشین برای حمل ممکن نباشد.
</t>
  </si>
  <si>
    <t>اضافه‌بها
 به ردیف‌‌های ۰۲۰۱۰۱ و ۰۲۰۴۰۱، به ازای هر 2۰ متر حمل اضافی با وسایل دستی و حداکثر تا 100 متر (کسر2۰ متر به تناسب محاسبه می‌شود)</t>
  </si>
  <si>
    <t>کندن زمین در زمین‌های سنگی با
  بولدوزر یا وسیله مشابه و با استفاده از مواد منبسط شونده، حمل مواد حاصل تا
  فاصله ۲۰ متر از مرکز ثقل برداشت و توده کردن آن.</t>
  </si>
  <si>
    <t>اضافه‌بها به‌ ردیف ۰۳۰۱۰۲، هرگاه فاصله حمل بیش از ۲۰
  متر و حداکثر 50 متر باشد.</t>
  </si>
  <si>
    <t>کندن زمین در صورت لزوم استفاده از بیل هیدرولیکی یا
  وسیله مشابه در زمین‌های خاکی و ریختن خاک کنده شده در کنارمحل‌های مربوط.</t>
  </si>
  <si>
    <t>لجن‌برداری در صورت لزوم استفاده از بیل هیدرولیکی یا
  وسیله مشابه در زمین‌های لجنی و حمل و تخلیه مواد کنده شده تا فاصله ۲۰متر از مرکز ثقل برداشت.</t>
  </si>
  <si>
    <t>کندن زمین در صورت لزوم استفاده از چکش هیدرولیکی در زمین‌های
  سنگی و حمل و تخلیه مواد کنده شده تا فاصله ۲۰ متر از مرکز ثقل برداشت.</t>
  </si>
  <si>
    <t>اضافه‌بها به‌ ردیف‌های ۰۳۰۵۰۱ تا ۰۳۰۵۰۴، هرگاه عمق کندن
  زمین تا 2 متر باشد.</t>
  </si>
  <si>
    <t xml:space="preserve">اضافه‌بها به ‌ردیف‌های کندن زمین(به جز زمین لجنی)، هرگاه
  عملیات کندن زمین زیر تراز آب زیرزمینی انجام شود و آبکشی با تلمبه موتوری الزامی باشد.
</t>
  </si>
  <si>
    <t>بارگیری مواد حاصل از عملیات خاکی یا خاک‌های توده شده و
  حمل آن با کامیون یا هرنوع وسیله مکانیکی دیگر تا فاصله ۱۰۰ متری مرکز ثقل برداشت و تخلیه آن.</t>
  </si>
  <si>
    <t>حمل مواد حاصل از عملیات خاکی یا خاک‌های توده شده، وقتی
  که فاصله حمل بیش از۵۰۰ متر تا ۱۰ کیلومتر باشد، برای هر کیلومتر مازاد بر ۵۰۰ متر اول، برای راه‌های آسفالتی (کسر کیلومتر به‌ نسبت قیمت یک کیلومتر محاسبه می‌شود)</t>
  </si>
  <si>
    <t>سوراخ کردن سطوح بتنی و بتن مسلح، به سطح مقطع
  تا 0.005 مترمربع به انضمام بریدن میلگردها در صورت لزوم.</t>
  </si>
  <si>
    <t xml:space="preserve">برچیدن پانل‌های ساندویچی فلزی دیواری و سقفی.  </t>
  </si>
  <si>
    <t xml:space="preserve">حمل
 دریایی سیمان پاکتی، مصالح سنگی، آهن‏آلات، آجر و بلوک، مازاد بر ۹۰ مایل تا فاصله ۱۵۰ مایل دریایی.
</t>
  </si>
  <si>
    <t>حمل
 دریایی سیمان پاکتی، مصالح سنگی، آهن‏آلات، آجر و بلوک، مازاد بر ۳۰ مایل تا فاصله ۶۰ مایل دریایی.</t>
  </si>
  <si>
    <t>حمل
 دریایی سیمان پاکتی، مصالح سنگی، آهن‏آلات، آجر و بلوک، مازاد بر ۶۰ مایل تا فاصله ۹۰ مایل دریایی.</t>
  </si>
  <si>
    <t>حمل
 دریایی سیمان پاکتی، مصالح سنگی، آهن‏آلات، آجر و بلوک، مازاد بر ۱۰ مایل تا فاصله ۳۰ مایل دریایی.</t>
  </si>
  <si>
    <t>حمل
 دریایی سیمان پاکتی، مصالح سنگی، آهن‏آلات، آجر و بلوک، تا فاصله ۱۰ مایل دریایی.</t>
  </si>
  <si>
    <t>تهیه مصالح و اجرای اندود نفوذی با قیر امولسیون
  کاتیونیک ‏CSS‏ با حداقل قیر باقیمانده 57 درصد ‏در آزمایش تقطیر.‏</t>
  </si>
  <si>
    <t>تهیه مصالح و اجرای اندود نفوذی با قیر امولسیون
  کاتیونیک ‏CRS‏ با حداقل قیر باقیمانده 60 ‏درصد در آزمایش تقطیر.</t>
  </si>
  <si>
    <t>تهیه و نصب کاشی شیشه‌ای به ابعاد
  15×15 سانتی‏‌متر در سطوح افقی.</t>
  </si>
  <si>
    <t>تهیه و نصب شیشه 6 میلی‌متری مشجر
  سیمی.</t>
  </si>
  <si>
    <t>تهیه و نصب شیشه 12 میلی‌متری ساده.</t>
  </si>
  <si>
    <t>نصب کاغذ دیواری با کلیه لوازم و تجهیزات به طور کامل.</t>
  </si>
  <si>
    <t xml:space="preserve">نصب موکت با کلیه لوازم و تجهیزات به طور کامل. </t>
  </si>
  <si>
    <t>تهیه و نصب گلدانی چاه فاضلاب به همراه در از جنس پلیمر
  به قطر 50 تا 70 سانتی‏متر.</t>
  </si>
  <si>
    <t>اضافه‌بها
 به ردیف ۲۳۱۵۰۱ برای ابزار به‌ عرض بیش از ۱۷۵ میلی‌متر  تا ۳۵۰
  میلی‌متر.</t>
  </si>
  <si>
    <t>تهیه
 و نصب ابزارهای تزیینی پیش‌ساخته از جنس پلی‌استایرن با پوشش سیمان پلیمری و
  سیلیس به ضخامت پوشش ۳ تا ۵ میلی‌متر و ضخامت کل تا 55 میلی‌متر به عرض تا ۲۰۰
  میلی‌متر، با هر رنگ و سطح صاف.</t>
  </si>
  <si>
    <t>تهیه
 و نصب نمای پیش‌ساخته از جنس پلی‌استایرن با پوشش سیمان پلیمری و سیلیس به ضخامت
  پوشش ۳ تا ۵ میلی‌متر و ضخامت کل تا 55 میلی‌متر، با هر رنگ و سطح صاف.</t>
  </si>
  <si>
    <t>تهیه
 و نصب چمن مصنوعی زمین فوتبال از نوع تک‌رشته‌ای منوفیلامنت (Monofilament ).</t>
  </si>
  <si>
    <t xml:space="preserve">تهیه
 و نصب چمن مصنوعی زمین فوتبال از نوع چند‌رشته‌ای فیبریلیت (Fibrillate).
</t>
  </si>
  <si>
    <t>اضافه‏بها
 به ردیف 230350 به ازای هر میلی‏متر افزایش ضخامت مازاد بر 2 میلی‌متر تا 5
  میلی‏متر.</t>
  </si>
  <si>
    <t xml:space="preserve">تهیه و نصب سنگ پلاک مرمریت
  صورتی بجستان (خراسان رضوی) در سطوح افقی.
</t>
  </si>
  <si>
    <t>تهیه
 و نصب در تمام چوب از چوب نراد خارجی به ضخامت 4 تا 5 سانتی‌‏متر.</t>
  </si>
  <si>
    <t>تهیه
 و نصب در تمام چوب از چوب نراد خارجی به ضخامت بیش از 5 تا 6 سانتی‏‌متر.</t>
  </si>
  <si>
    <t>تهیه
 و نصب در تمام چوب از چوب نراد خارجی به ضخامت بیش از  6 تا 7 سانتی‌‏متر.</t>
  </si>
  <si>
    <t>تعبیه
 و جاسازی محل سطوح شیشه‏‌خور یا بازشو در درهای تمام چوب، به همراه تهیه و کوبیدن
  زهوار از جنس چوب نراد خارجی (برحسب محیط سطح شیشه‏‌خور یا بازشو).</t>
  </si>
  <si>
    <t>ابزار
 زدن روی درهای تمام چوب.</t>
  </si>
  <si>
    <t>تهیه
 و نصب روکش از ABS، به ضخامت حدود 2 میلی‏‌متر با پرس کردن.</t>
  </si>
  <si>
    <t>تهیه
 و نصب روکش ملامینه، با پرس کردن.</t>
  </si>
  <si>
    <t>تهیه
 و نصب پروفیل اسکوتیا، سپری، نبشی و خط‏‌کش از جنس MDF با روکش PVC، به هرشکل و اندازه.</t>
  </si>
  <si>
    <t>تهیه
 و اجرای پوشش سطوح قائم یا افقی با لمبه از چوب نراد خارجی به ضخامت بیش از 20
  تا 25 میلی‌‏متر.</t>
  </si>
  <si>
    <t>تهیه
 و اجرای پوشش سطوح قائم یا افقی با لمبه از چوب نراد خارجی به ضخامت بیش از 16
  تا 18 میلی‏‌متر.</t>
  </si>
  <si>
    <t xml:space="preserve">تهیه
 و اجرای پوشش سطوح قائم یا افقی با لمبه از چوب نراد خارجی به ضخامت بیش از 18
  تا 20 میلی‏‌متر.
</t>
  </si>
  <si>
    <t>تهیه
 و اجرای پوشش سطوح قائم یا افقی با لمبه از چوب نراد خارجی به ضخامت‏ 12 تا 14
  میلی‏‌متر.</t>
  </si>
  <si>
    <t>تهیه
 و اجرای پوشش سطوح قائم یا افقی با لمبه از چوب نراد خارجی به ضخامت بیش از 14
  تا 16 میلی‌‏متر.</t>
  </si>
  <si>
    <t>تهیه
 و نصب قرنیز از جنس MDF به ضخامت حدود 8 میلی‌متر با روکش PVC.</t>
  </si>
  <si>
    <t>تهیه
 و نصب قرنیز از جنس MDF به ضخامت حدود 16 میلی‌متر با روکش PVC.</t>
  </si>
  <si>
    <t>تهیه
 و نصب قرنیز چوبی از چوب راش خارجی به ضخامت ۱ تا 1/5 سانتی‌متر.</t>
  </si>
  <si>
    <t>تهیه
 و نصب قرنیز چوبی از چوب داخلی به ضخامت ۱ تا 1/5 سانتی‌متر.</t>
  </si>
  <si>
    <t xml:space="preserve">تهیه
 و نصب قرنیز چوبی از چوب نراد خارجی به ضخامت ۱ تا 1/5 سانتی‌متر.
</t>
  </si>
  <si>
    <t xml:space="preserve">تهیه
 و نصب چوب روی دست‏‌انداز پله، ازچوب نراد خارجی به ضخامت حدود ۶ سانتی‌متر و عرض ۸ تا ۱۲ سانتی‌متر، با لوازم اتصالی مربوط.
</t>
  </si>
  <si>
    <t>تهیه
 و نصب فتیله چوبی از چوب داخلی، به ابعاد اسمی 4×4 سانتی‌متر یا مقطع
  معادل آن.</t>
  </si>
  <si>
    <t xml:space="preserve">تهیه
 و نصب فتیله چوبی از چوب داخلی، به ابعاد اسمی ۱×۱ سانتی‌متر یا مقطع معادل آن.
</t>
  </si>
  <si>
    <t xml:space="preserve">تهیه
 و نصب فتیله چوبی از چوب داخلی، به ابعاد اسمی 2×2 سانتی‌متر یا مقطع
  معادل آن.
</t>
  </si>
  <si>
    <t>دستمزد
 قابلمه‏‌ای کردن در و چهارچوب، به ازای هر متر‏طول قابلمه.</t>
  </si>
  <si>
    <t>نصب
 در پیش‏‌ساخته چوبی داخلی و یراق‏‌کوبی آن (بدون بهای یراق‌‏آلات).</t>
  </si>
  <si>
    <t>تهیه
 و نصب پوشش یک روی در، از جنس MDF به ضخامت حدود 8 میلی‌متر، با پرس کردن.</t>
  </si>
  <si>
    <t>تهیه
 و نصب پوشش یک روی در، از جنس HDF به ضخامت حدود ۳ میلی‌متر، با پرس کردن.</t>
  </si>
  <si>
    <t>تهیه
 و نصب پوشش یک روی در، از جنس MDF به ضخامت حدود 5 میلی‌متر، با پرس کردن.</t>
  </si>
  <si>
    <t>تهیه
 و نصب پوشش یک روی در، از جنس MDF به ضخامت حدود 6 میلی‌متر، با پرس کردن.</t>
  </si>
  <si>
    <t>تهیه
 و نصب پوشش یک روی در، از جنس MDF به ضخامت حدود ۳ میلی‌متر، با پرس کردن.</t>
  </si>
  <si>
    <t>تهیه،
 ساخت و جا‏گذاری شبکه به ابعاد حداکثر ۷×۷ سانتی‌متر داخل کلاف چوبی در، از تخته
  لایه داخلی به ضخامت حدود ۴ میلی‌متر.</t>
  </si>
  <si>
    <t>تهیه،
 ساخت و جاگذاری شبکه به ابعاد حداکثر ۷×۷ سانتی‌متر داخل کلاف چوبی در، از
  فیبر به ضخامت حدود ۳
  میلی‌متر.</t>
  </si>
  <si>
    <t>تهیه،
 ساخت و نصب چهارچوب کمد و گنجه، از چوب نراد خارجی، به سطح مقطع بیش از 30 تا 40
  سانتی‌مترمربع، بطور کامل.</t>
  </si>
  <si>
    <t xml:space="preserve">تهیه،
 ساخت و نصب چهارچوب کمد و گنجه، از چوب نراد خارجی، به سطح مقطع 20 تا 30
  سانتی‌متر‏مربع، بطور کامل.
</t>
  </si>
  <si>
    <t>اندود گچ و خاک به ضخامت تا 2/5 سانتی‌متر، برای زیر
  سقف‌‏ها.</t>
  </si>
  <si>
    <t>اندود گچ و خاک به ضخامت تا 2/5 سانتی‌متر، روی
  سطوح قائم.</t>
  </si>
  <si>
    <t>تهیه
 مصالح و نصب پانل ساندویچی سقفی به ضخامت ۴ سانتی‌متر شامل دو رو ورق رنگی فولادی با روکش آلومینیوم
  و روی به ضخامت 0/5 میلی‌متر که بین آنها فوم پلی‌یورتان پر شده باشد.</t>
  </si>
  <si>
    <t>اضافه‌بها
 به کارهای آلومینیومی، بابت آنادایز کردن به ضخامت بیش از 10
  میکرون به ازای هر ۵
  میکرون.</t>
  </si>
  <si>
    <t>اضافه‌بها
 به کارهای آلومینیومی رنگ نشده، هرگاه به ضخامت 10 میکرون و به رنگ آلومینیوم، آنادایز
  شوند.</t>
  </si>
  <si>
    <t>اضافه‌بها
 به کارهای آلومینیومی آنادایز شده غیر رنگی، هر گاه به روش آنادایز،
  به ضخامت 10 میکرون، رنگی شود.</t>
  </si>
  <si>
    <t>اضافه‌بها
 به کارهای آلومینیومی رنگ نشده، بابت پوشش رنگ پودری الکترواستاتیک به ضخامت 60
  تا 80  میکرون.</t>
  </si>
  <si>
    <t>تهیه
 و نصب توری پشه‌گیرآلومینیومی متحرک، با قاب آلومینیومی بدون ریل کشویی.</t>
  </si>
  <si>
    <t>تهیه
 و نصب توری پشه‌گیر آلومینیومی لولایی با قاب آلومینیومی بدون چهارچوب.</t>
  </si>
  <si>
    <t>تهیه
 و نصب توری پشه‌گیر آلومینیومی، با قاب آلومینیومی ثابت.</t>
  </si>
  <si>
    <t>تهیه
 و نصب پاخور و مانند آن روی درهای چوبی، از ورق آلومینیوم رنگ
  نشده.</t>
  </si>
  <si>
    <t>تهیه
 و نصب ریل آلومینیومی رنگ نشده توری پشه گیر آلومینیومی.</t>
  </si>
  <si>
    <t>تهیه
 و نصب نبشی از آلومینیوم رنگ نشده،
  برای لبه‌های تیز و کارهای مشابه آن.</t>
  </si>
  <si>
    <t>تهیه
 مصالح و اجرای فلاشینگ با ورق آلومینیومی رنگ نشده.</t>
  </si>
  <si>
    <t>تهیه
 مصالح و پوشش دیوار با ورق آلومینیومی رنگ نشده، با هر نوع موج.</t>
  </si>
  <si>
    <t>تهیه
 مصالح و پوشش سقف با ورق آلومینیومی رنگ نشده، با هر نوع موج.</t>
  </si>
  <si>
    <t>تهیه
 و نصب سقف کاذب آلومینیومی بافل، با پوشش رنگ پودری الکترواستاتیک به ضخامت 60
  تا 80 میکرون.</t>
  </si>
  <si>
    <t>تهیه
 و نصب تایل آلومینیومی سوراخ‌‏دار به ابعاد حدود 60×60 سانتی‏‌متر و به ضخامت 0/6 میلی‌‏متر، با پوشش رنگ پودری الکترواستاتیک به ضخامت 60 تا 80 میکرون.</t>
  </si>
  <si>
    <t>تهیه
 و نصب تایل آلومینیومی سوراخ‌‏دار به ابعاد حدود 60×60 سانتی‌‏متر و به ضخامت 0/5 میلی‌‏متر، با پوشش رنگ پودری الکترواستاتیک به ضخامت 60 تا 80 میکرون.</t>
  </si>
  <si>
    <t>تهیه و نصب در و پنجره از ورق گالوانیزه فرم داده شده و
  پیچ و رنگ پخته شده در کوره.</t>
  </si>
  <si>
    <t>تهیه و نصب پانل دیوارهای بتنی پیش‌ساخته با عیار 350
  کیلوگرم سیمان در هر مترمکعب.</t>
  </si>
  <si>
    <t>اضافه‌بها به ردیف‏ 120203 درصورت رنگی بودن قطعات
  پیش‏‌ساخته بتنی.</t>
  </si>
  <si>
    <t>تهیه و نصب جدول‌‌های بتنی پیش‌ساخته پرسی،
  با سطح مقطع بیش از 0/06 مترمربع و ملات ماسه سیمان 1:5.</t>
  </si>
  <si>
    <t>تهیه و نصب جدول‌‏های بتنی پیش‌ساخته پلیمری رنگی با ملات ماسه
  سیمان 1:5</t>
  </si>
  <si>
    <t>تهیه و نصب جدول‌های بتنی پیش‌ساخته پرسی، با سطح مقطع تا 0/06 مترمربع و ملات ماسه سیمان 1:5.</t>
  </si>
  <si>
    <t>نماچینی با آجرنسوز مخصوص نما  با ضخامت بیش از 40 تا 50 میلی‌متر و ملات
  ماسه سیمان 1:5.</t>
  </si>
  <si>
    <t>نماچینی با آجرنسوز مخصوص نما  با ضخامت بیش از 30 تا 40 میلی‌متر و ملات
  ماسه سیمان 1:5.</t>
  </si>
  <si>
    <t>اضافه‌بها به ردیف‌های دیوارچینی، درصورتی که دیوار با
  میلگرد به اجزای سازه‌ای مهار شود.</t>
  </si>
  <si>
    <t>اضافه‌بها برای هر نوع دیوارچینی یا آجرکاری که در پایین
  تراز آب‌های زیرزمینی انجام شود و آبکشی حین انجام کار با تلمبه موتوری
  الزامی باشد.</t>
  </si>
  <si>
    <t>اضافه‌بها به ردیف‌های نماسازی بابت تراش و کشویی
  نمودن آجر.</t>
  </si>
  <si>
    <t>اضافه‌بها به ردیف‌های نماسازی بابت آب ساب نمودن
  آجر.</t>
  </si>
  <si>
    <t>پخش، تسطیح، غرقاب کردن و کوبیدن ماسه بادی برای ساختمان
  بدنه راه یا محوطه.</t>
  </si>
  <si>
    <t>پخش، تسطیح و کوبیدن ماسه بادی برای تحکیم بستر راه یا محوطه.</t>
  </si>
  <si>
    <t>تهیه، بریدن، خم کردن و کار گذاشتن
  میلگرد آج‏دار به قطر ۲۰ تا 40 میلی‌متر، برای بتن مسلح
  با سیم پیچی لازم.</t>
  </si>
  <si>
    <t>تهیه، ساخت و نصب ستون از یک تیرآهن به همراه
  ورق‏های تقویتی.</t>
  </si>
  <si>
    <t>اضافه‏بها به ردیف‏های تهیه و نصب ستون، تیر، خرپا و
  بادبند، در صورتی‏که به جای پروفیل از قوطی یا لوله درز‏دار استفاده شود.</t>
  </si>
  <si>
    <t>اضافه‌بها به ردیف ۰۹۰۲35 و 090236، در صورتی که
  پرلین به صورت قائم (Girt) نصب شود.</t>
  </si>
  <si>
    <t>اضافه‌بها به ردیف ۰۹۰۷۰۴ در صورتی که از فولاد
  زنگ‌نزن استفاده شود.</t>
  </si>
  <si>
    <t>تهیه و نصب پیچ و مهره پرمقاومت که نیاز به ترک متر ندارد (TC Bolt).</t>
  </si>
  <si>
    <t>اضافه‌بها نسبت به ردیف‌ 091002 برای استفاده از پیچ‌های
  به شکل خاص غیر استاندارد (مانند پیچ سوراخ‏دار).</t>
  </si>
  <si>
    <t>اضافه‌بها نسبت به ردیف ۰۹۱۶۰۱ برای استفاده از لوله که
  به روش سرد، گالوانیزه شده باشد.</t>
  </si>
  <si>
    <t>هزینه بافت و نصب شبکه‌های سازه فضاکار با انحنا در یک
  امتداد (چلیک‌ها) نسبت به هزینه تهیه و آماده‏سازی قطعات.</t>
  </si>
  <si>
    <t>آجرکاری به ضخامت یک و نیم آجر و بیشتر با آجر ماسه آهکی
  به ابعاد آجرفشاری و ملات ماسه سیمان 1:5.</t>
  </si>
  <si>
    <t>دیوار یک آجره با آجر ماسه آهکی به ابعاد آجر فشاری و
  ملات ماسه سیمان ۱:5</t>
  </si>
  <si>
    <t>دیوار نیم آجره با آجر ماسه آهکی، به ابعاد آجر فشاری و
  ملات ماسه سیمان ۱:۵.</t>
  </si>
  <si>
    <t>دیوار یک آجره با آجر فشاری و ملات ماسه سیمان ۱:۵.</t>
  </si>
  <si>
    <t>دیوار نیم آجره با آجر فشاری و ملات ماسه سیمان ۱:۵.</t>
  </si>
  <si>
    <t>دیوار آجری
  به ضخامت ۵ تا ۶ سانتی‌متر، با آجر فشاری و ملات گچ و خاک.</t>
  </si>
  <si>
    <t>آجرکاری
 با آجرفشاری برای زیرسازی پله با ملات ماسه سیمان 1:5.</t>
  </si>
  <si>
    <t>دیوار به ضخامت 7 تا 11 سانتی‌متر با بلوک سفال و ملات
  ماسه سیمان 1:5.</t>
  </si>
  <si>
    <t>آجرکاری به ضخامت یک و نیم آجر و بیشتر با آجرماشینی
  سوراخ‌دار به ابعاد آجرفشاری و ملات ماسه سیمان 1:5.</t>
  </si>
  <si>
    <t>اضافه‌بهای نماسازی نسبت به ردیف‌های دیوارچینی با
  آجر فشاری، آجر ماسه آهکی و آجر ماشینی سوراخ‌دار.</t>
  </si>
  <si>
    <t>اضافه‌بهای نماسازی نسبت به ردیف‌های دیوارچینی با
  آجر فشاری، در صورتی که در نما از آجر قزاقی، به ابعاد آجر فشاری استفاده شود.</t>
  </si>
  <si>
    <t>بنایی با بلوک سیمانی توخالی به ضخامت بیش از 20
  سانتی‌‏متر و ملات ماسه سیمان ۱:۵.</t>
  </si>
  <si>
    <t>تهیه
 و نصب حباب نورگیر آکریلیک به هر رنگ با ضخامت اسمی 3 میلی‏متر و به مساحت بیش
  از 0.5 تا 1.3 مترمربع.</t>
  </si>
  <si>
    <t>تهیه
 و نصب حباب نورگیر آکریلیک به هر رنگ با ضخامت اسمی 3 میلی‏متر و به مساحت بیش
  از 1.3 تا 3 مترمربع.</t>
  </si>
  <si>
    <t>تهیه
 و نصب پانل‏های U.P.V.C برای پوشش سایبان‏،‏ پارکینگ‏، سوله‏ و مانند
  آن.</t>
  </si>
  <si>
    <t xml:space="preserve">لایه‏کاری ژئوتکستایل نبافته
  به سایر محصولات ژئوسنتتیک به ازای هر مترمربع لایه‌کاری.
</t>
  </si>
  <si>
    <t>تهیه و اجرای ژئوتکستایل نبافته ترموباند از جنس پلی‌پروپیلن
  به وزن 600 گرم در هر مترمربع.</t>
  </si>
  <si>
    <t>تهیه
 مصالح و اجرای ژئوسنتتیک آب‏بند رسی سوزنی‏شده (Geosynthetic Clay Liner Needle Punching) با وزن نهایی5 کیلوگرم بر مترمربع.</t>
  </si>
  <si>
    <t>تهیه
 و اجرای ژئونت از جنس پلی‏اتیلن سنگین به وزن 200 گرم در هر مترمربع.</t>
  </si>
  <si>
    <t>اضافه‌بها
 به ردیف‌های ۲۳۱۲۰۱ و ۲۳۱۲۰۲ درصورتی که ژئوگرید در محیط قلیایی با pH بزرگ‌تر از ۹ یا محیط اسیدی با
  pH کوچک‌تر از ۴ استفاده شود.</t>
  </si>
  <si>
    <t>تهیه، سوراخ‏کاری و جاگذاری لوله پلاستیکی از جنس
  پلی‏اتیلن برای زهکشی.</t>
  </si>
  <si>
    <t>تهیه و جاگذاری غلاف پلاستیکی از جنس پلی‏اتیلن  در بتن برای عبور لوله و سایر مصارف.</t>
  </si>
  <si>
    <t>تهیه،
 سوراخ‌کاری و جاگذاری لوله پلاستیکی از جنس U.P.V.C برای زهکشی.</t>
  </si>
  <si>
    <t>تهیه
 و جاگذاری غلاف پلاستیکی از جنس U.P.V.C در
  بتن برای عبور لوله و سایر مصارف.</t>
  </si>
  <si>
    <t xml:space="preserve">تهیه
 و اجرای ماستیک آب‌بند پلی‌یورتان برای مصرف در درزها با پرداخت سطح به طورکامل.
</t>
  </si>
  <si>
    <t>تهیه
 و اجرای ماستیک آب‌بند سیلیکونی برای مصرف در درزها با پرداخت سطح به طور کامل.</t>
  </si>
  <si>
    <t>تهیه
 و اجرای نوار آب‏بند بنتونیتی به عرض 3 سانتی‏متر به طور کامل بر
  حسب مترطول درز.</t>
  </si>
  <si>
    <t>تهیه
 و نصب نوار آب‏بند هیدروفیلی به عرض 2 سانتی‏متر به طور کامل بر حسب متر طول درز.</t>
  </si>
  <si>
    <t>تهیه
 و نصب نوار آب‌بند بدون حفره به عرض اسمی 32 سانتی‌متر، از جنس P.V.C.</t>
  </si>
  <si>
    <t>تهیه
 و نصب نوار آب‌بند بدون حفره به عرض اسمی 24 سانتی‌متر، از جنس P.V.C</t>
  </si>
  <si>
    <t>تهیه
 و نصب حباب نورگیر آکریلیک به هر رنگ با ضخامت اسمی 3 میلی‏متر و به مساحت تا 0.5
  مترمربع.</t>
  </si>
  <si>
    <t>تهیه،
 ساخت و نصب لوله‌ ناودانی از جنس P.V.C برای مصرف روکار
  به قطر تا ۱۲۵ میلی‌متر.</t>
  </si>
  <si>
    <t>تهیه
 و نصب قرنیز P.V.C فشرده روکش‌دار به ارتفاع بیش از 9 تا 12
  سانتی‌متر و ضخامت 4 تا 8 میلی‌متر.</t>
  </si>
  <si>
    <t>شماره آيتم</t>
  </si>
  <si>
    <t>بهاي واحد (ریال)</t>
  </si>
  <si>
    <t>بوته کني در زمينهاي پوشيده شده از بوته و خارج کردن ريشه هاي آن از محل عمليات.</t>
  </si>
  <si>
    <t>کندن و يا بريدن و در صورت لزوم ريشه کن کردن درخت از هر نوع، در صورتي که محيط تنه درخت در سطح زمين تا 15 سانتي متر باشد، به ازاي هر 5 سانتي متر محيط تنه (کسر 5 سانتي متر به تناسب محاسبه مي شود) و حمل آن به خارج محل عمليات.</t>
  </si>
  <si>
    <t>پر کردن و کوبيدن جاي ريشه با خاک مناسب در صورتي که محيط تنه درخت در سطح زمين تا 15 سانتيمتر باشد به ازاي هر 5 سانتيمتر محيط تنه (کسر 5 سانتيمتر، به تناسـب محاسبه مي شود.).</t>
  </si>
  <si>
    <t>پر کردن و کوبيدن جاي ريشه با خاک مناسب در صورتي که محيط تنه درخت در سطح زمين بيش از 15 تا 30 سانتي متر باشد.</t>
  </si>
  <si>
    <t>پر کردن و کوبيدن جاي ريشه با خاک مناسب در صورتي که محيط تنه درخت در سطح زمين بيش از 30 تا 60 سانتي متر باشد.</t>
  </si>
  <si>
    <t>پر کردن و کوبيدن جاي ريشه با خاک مناسب در صورتي که محيط تنه درخت در سطح زمين بيش از 60 تا 90 سانتي متر باشد.</t>
  </si>
  <si>
    <t>اضافه بها به رديـف 010114، به ازاي هر 10 سانتيمتر که به محيط تنه درخـت اضافه شود (کسر 10 سانتيمتر، به تناسـب محاسبه مي شود).</t>
  </si>
  <si>
    <t>جابجايي درخت در صورتي که محيط تنه درخت تا 30 سانتي‌متر باشد.</t>
  </si>
  <si>
    <t>جابجايي درخت در صورتي که محيط تنه درخت از 30 تا 60 سانتي‌متر باشد.</t>
  </si>
  <si>
    <t>جابجايي درخت در صورتي که محيط تنه درخت از 60 تا 100 سانتي‌متر باشد.</t>
  </si>
  <si>
    <t>جابجايي درخت در صورتي که محيط تنه درخت بيش از 100 سانتي‌متر باشد.</t>
  </si>
  <si>
    <t xml:space="preserve"> تخريـب کلي ساختمان هاي خشتي ، گلي و چينه اي، شامل تمام عمليات تخريـب.</t>
  </si>
  <si>
    <t xml:space="preserve"> تخريـب کلي ساختمان هاي آجري، سنگي و بلوکي با ملاتهاي مختلـف، شامل تمام عمليات تخريـب.</t>
  </si>
  <si>
    <t xml:space="preserve"> تخريـب بنايي هاي خشتي يا چينه هاي گلي (چينه باغي.).</t>
  </si>
  <si>
    <t>مترمكعب</t>
  </si>
  <si>
    <t xml:space="preserve"> تخريـب بناييهاي آجري و بلوکي که باملات ماسه و سيمان يا با تارد چيده شده باشد.</t>
  </si>
  <si>
    <t xml:space="preserve"> تخريـب بناييهاي آجري و بلوکي که با ملات گل وآهک ياگچ و خاک و يا ماسه وآهک چيده شده باشد.</t>
  </si>
  <si>
    <t xml:space="preserve"> تخريـب بناييهاي سنگي که با ملات ماسه سيمان يا با تارد چيده شده باشد.</t>
  </si>
  <si>
    <t xml:space="preserve"> تخريـب بناييهاي سنگي که با ملات گل آهک يا ماسه آهک ياگچ و خاک چيده شده باشد.</t>
  </si>
  <si>
    <t xml:space="preserve"> تخريـب بنايي از سنـگ تراش که سنگهاي آن سالم از کار درآيد و دسته کردن آنها.</t>
  </si>
  <si>
    <t>تخریب انواع بتن غیر مسلح، با هر عیار سیمان با استفاده از کمپرسور، چنانچه بخشی از سازه تخریب شود.</t>
  </si>
  <si>
    <t>تخریب بتن مسلح، با هر عیار سیمان و بریدن میلگردها با استفاده از کمپرسور، چنانچه بخشی از سازه تخریب شود.</t>
  </si>
  <si>
    <t xml:space="preserve"> مضرس کردن يا چکشي کردن يا آجدار کردن يا راه راه کردن رويه هاي بتني موجود.</t>
  </si>
  <si>
    <t xml:space="preserve"> تفکيک، دسته بندي و يا چيدن آجرها، بلوکها، سنگ ها و مصالح مشابه حاصل از تخريـب، بر حسـب حجم ظاهري مصالح چيده شده.</t>
  </si>
  <si>
    <t xml:space="preserve"> برچيدن جدولهاي بتني پيش ساخته.</t>
  </si>
  <si>
    <t xml:space="preserve"> شيار انداختن و کندن آسفالـت به عرض تا 8 سانتيمتر و عمق تا 10 سانتيمتر براي اجراي کارهاي تاسيساتي با ماشين شيار زن.</t>
  </si>
  <si>
    <t xml:space="preserve"> اضافه بها به رديـف 010403، به ازاي هر سانتيمتر عمق مازاد بر 10 سانتيمتر (کسر سانتيمتر، به تناسب محاسبه مي شود).</t>
  </si>
  <si>
    <t xml:space="preserve"> برش آسفالت با کاتر به عمق تا 7 سانتيمتر (اندازه گيري بر حسب طول هر خط برش).</t>
  </si>
  <si>
    <t xml:space="preserve"> اضافه بها نسبت به رديـف 010405، به ازاي هر سانتيمتر اضافه عمق مازاد بر 7 سانتيمتر (اندازه گيري بر حسب طول هر خط برش).</t>
  </si>
  <si>
    <t xml:space="preserve"> تخريب کلي هر نوع آسفالت و اساس قيري به ضخامت تا 5 سانتيمتر.</t>
  </si>
  <si>
    <t xml:space="preserve"> اضافه بها به رديـف 010407، به ازاي هر سانتيمتر اضافه ضخامت مازاد بر 5 سانتيمتر. (کسر سانتيمتر به تناسب محاسبه مي شود).</t>
  </si>
  <si>
    <t xml:space="preserve"> تخريب آسفالت بين دو خط برش (با فاصله حداکثر 1.5 متر) با وسايل مکانيکي مانند کمپرسور يا بيل مکانيکي، به ضخامت تا 7 سانتيمتر و برداشتن آن.</t>
  </si>
  <si>
    <t xml:space="preserve"> اضافه بها به رديف 010409 به ازاي هر سانتي متر اضافه ضخامت مازاد بر 7 سانتي متر (کسر سانتي متر به تناسب محاسبه مي شود).</t>
  </si>
  <si>
    <t>تراشیدن هر نوع آسفالت و اساس قیری با ماشین مخصوص آسفالت تراش و بارگیری، به ضخامت تا 3 سانتی متر و به طول حداکثر ۵۰ متر.</t>
  </si>
  <si>
    <t xml:space="preserve"> اضافه بها به رديف 010501 به ازاي هر سانتي متر اضافه ضخامت مازاد بر 3 سانتي متر (کسر سانتي متر به تناسب محاسبه مي شود).</t>
  </si>
  <si>
    <t>تراشیدن هر نوع آسفالت و اساس قیری با ماشین مخصوص آسفالت تراش و بارگیری، به ضخامت تا 3 سانتی متر و به طول بیش از ۵۰ متر.</t>
  </si>
  <si>
    <t xml:space="preserve"> اضافه بها به رديف 010503 به ازاي هر سانتي‌متر اضافه ضخامت مازاد بر  3 سانتي‌متر (کسر سانتي‌متر به تناسب محاسبه مي‌شود).</t>
  </si>
  <si>
    <t xml:space="preserve"> خاکبرداري، پي کني و کانال کني در زمين هاي غير سنگي تا عمق 2 متر و ريختن خاک هاي کنده شده، به کنار محل هاي مربوط.</t>
  </si>
  <si>
    <t xml:space="preserve"> اضافه بها به رديفهاي 020101 ، هر گاه عمق پي کني و کانال کني بيـش از2 متر باشد، براي حجم واقع بين عمق 2 تا 4 متر يک بار، 4 تا 6 متر دوبار و 6 تا 8 متر سه بار و به همين ترتيـب، براي عمقهاي بيشتر.</t>
  </si>
  <si>
    <t xml:space="preserve"> اضافه بها به رديفهاي 020101 ،در صورتي که، عمليات پايين تر از سطح آبهاي زيرزميني صورت گرفته باشد و براي آبکشي ضمن اجراي کار، به کاربردن تلمبه موتوري ضروري باشد.</t>
  </si>
  <si>
    <t xml:space="preserve"> حفر ميله چاه به قطرتا 1.2 متر و کوره و مخزن با مقاطع مورد نياز در زمينهاي غير سنگي تا عمق 20 متر از دهانه چاه وحمل خاکهاي حاصله تا فاصله 10 متر از دهانه چاه.</t>
  </si>
  <si>
    <t xml:space="preserve"> اضافه بها به رديـف 020301، هر گاه عمق چاه بيـش از20 متر از دهانه چاه باشد، براي حجم واقع در 5 متر اول مازادبر 20 متر يک بار، براي حجم واقع در 5 متردوم مازاد بر20 متر دو بار، براي حجم واقع در5 مترسوم سه بار و به همين ترتيـب براي عمقهاي بيشتر.</t>
  </si>
  <si>
    <t xml:space="preserve"> بارگيري مواد حاصله از هر نوع عمليات خاکي و حمل با هر نوع وسيله دستي تا 20 متر و تخليه آن در مواردي که استفاده از ماشين براي حمل ممکن نباشد.</t>
  </si>
  <si>
    <t xml:space="preserve"> اضافه بها به رديفهاي 020101 و 020401، براي 20 متر حمل اضافي با وسايل دستي. ( کسر20 متر به تناسـب محاسبه مي شود).</t>
  </si>
  <si>
    <t xml:space="preserve"> آب پاشي و کوبيدن خاکهاي پخـش شده در قشرهاي حداکثر 15 سانتيمتر با تراکم 90 درصد به روش آشتوي اصلاحي در هرعمق.</t>
  </si>
  <si>
    <t>شخم زدن هر نوع زمین با هر وسیله مکانیکی، به عمق تا ١۵ سانتیمتر.</t>
  </si>
  <si>
    <t>لجن برداری با هر وسیله مکانیکی و حمل مواد حاصله از آن تا فاصله ۵٠ متر از مرکز ثقل برداشـت و تخلیه آن.</t>
  </si>
  <si>
    <t xml:space="preserve">برداشت خاک نباتی با هر وسیله مکانیکی و حمل مواد حاصله از آن تا فاصله ۵٠ متر از مرکز ثقل برداشـت و توده کردن. </t>
  </si>
  <si>
    <t>پخش خاکهای نباتی ریسه شده، تنظیم و رگلاژ آن در محل های مورد نظر</t>
  </si>
  <si>
    <t>خاکبرداری در زمین نوع I و حمل مواد حاصله از آن تا فاصله ۵٠ متر از مرکز ثقل برداشـت و توده کردن</t>
  </si>
  <si>
    <t>خاکبرداری در زمین نوع II و حمل مواد حاصله از آن تا فاصله ۵٠ متر از مرکز ثقل برداشـت و توده کردن.</t>
  </si>
  <si>
    <t>خاکبرداری در زمین نوع III و حمل مواد حاصله از آن تا فاصله ۵٠ متر از مرکز ثقل برداشـت و توده کردن</t>
  </si>
  <si>
    <t>خاکبرداری در زمین نوع IV و حمل مواد حاصله از آن تا فاصله ۵٠ متر از مرکز ثقل برداشـت و توده کردن</t>
  </si>
  <si>
    <t>خاکبرداری در زمین نوع V و حمل مواد حاصله از آن تا فاصله ۵٠ متر از مرکز ثقل برداشـت و توده کردن</t>
  </si>
  <si>
    <t>خاکبرداری در زمین نوع VI و حمل مواد حاصله از آن تا فاصله ۵٠ متر از مرکز ثقل برداشـت و توده کردن.</t>
  </si>
  <si>
    <t>خاکبرداری در زمین نوع VII و حمل مواد حاصله از آن تا فاصله ۵٠ متر از مرکز ثقل برداشـت و توده کردن</t>
  </si>
  <si>
    <t>پی کنی در هر نوع زمین (زمین نوع I تا نوع VII) و حمل مواد حاصله از آن تا فاصله ۵٠ متر از مرکز ثقل برداشـت و توده کردن</t>
  </si>
  <si>
    <t>کانال کنی به شکلها و ابعاد مختلف در هر نوع زمین و حمل مواد حاصله از آن تا فاصله ۵٠ متر از مرکز ثقل برداشـت و توده کردن</t>
  </si>
  <si>
    <t>برداشت و بارگیری مواد ناشی از ریزش هر نوع زمین (ریزش برداری)، حمل آن تا فاصله یک کیلومتر از مرکز ثقل برداشت و ریختن در خاکریزها با توده کردن</t>
  </si>
  <si>
    <t>بارگیری مواد حاصل از عملیات خاکی (خاک، سنگ و لجن و نظایر آن) و تخلیه</t>
  </si>
  <si>
    <t>پخش مصالح حاصل از خاکبرداری، پیکنی، کانالکنی و گودبرداری، که در محلهای تعیین شده، دپو شده باشند با هر ضخامت</t>
  </si>
  <si>
    <t>خاکبرداری از قرضه در هر نوع زمین جهت مصرف در خاکریزی (خاکی و سنگی) بارگیری، حمل تا یک کیلومتر و باراندازی</t>
  </si>
  <si>
    <t>تسطیح، آبپاشی و کوبیدن بستر خاکریزها یا کف ترانشه ها و مانند آنها با تراکم کمتر از ٩۵ درصد به هر روش، تا عمق ١۵ سانتیمتر</t>
  </si>
  <si>
    <t>تسطیح، آبپاشی و کوبیدن بستر خاکریزها یا کف ترانشه ها و مانند آنها با تراکم ٩۵ تا ١٠٠ درصد به هر روش، تا عمق ١۵ سانتیمتر</t>
  </si>
  <si>
    <t>تسطیح، آبپاشی و کوبیدن بستر خاکریزها یا کف ترانشه ها و مانند آنها با تراکم ١٠٠ درصد به هر روش، تا عمق ١۵ سانتیمتر.</t>
  </si>
  <si>
    <t>پخش، آبپاشی، تسطیح، پروفیلهکردن، رگلاژ و کوبیدن قشرهای خاکریزی، با تراکم کمتر از ٩۵ درصد به هر ضخامت مطابق با مشخصات</t>
  </si>
  <si>
    <t>پخش، آبپاشی، تسطیح، پروفیله کردن، رگلاژ و کوبیدن قشرهای خاکریزی، با تراکم ٩۵ تا ١٠٠ درصد به هر ضخامت مطابق با مشخصات.</t>
  </si>
  <si>
    <t>پخش، آبپاشی، تسطیح، پروفیله کردن، رگلاژ و کوبیدن قشرهای خاکریزی، با تراکم ١٠٠ درصد به هر ضخامت مطابق با مشخصات</t>
  </si>
  <si>
    <t>پخـش، آبپاشی، تسطیح، پروفیلهکردن، و کوبیدن قشرهای خاکریزی سنگی، به هر ضخامت مطابق با مشخصات فنی کار با انجام آزمایش بارگذاری صفحه.</t>
  </si>
  <si>
    <t>اختلاط دو یا چند نوع مصالح</t>
  </si>
  <si>
    <t>تهیه ماسه بادی، بارگیری، حمل تا یک کیلومتر، باراندازی در محل مصرف و اجرای آن</t>
  </si>
  <si>
    <t>ترمیم و تسطیح راه های انحرافی</t>
  </si>
  <si>
    <t>کیلومتر- ماه</t>
  </si>
  <si>
    <t xml:space="preserve"> حفاري در زمين هاي پايدار و حمل مصالح حاصل از حفاري تا 100 متري دهانه تونل.</t>
  </si>
  <si>
    <t xml:space="preserve"> حفاري در زمين هاي نيمه پايدار و حمل مصالح حاصل از حفاري تا 100 متري دهانه تونل.</t>
  </si>
  <si>
    <t xml:space="preserve"> حفاري در زمين هاي ناپايدار و حمل مصالح حاصل از حفاري تا 100 متري دهانه تونل.</t>
  </si>
  <si>
    <t xml:space="preserve"> حفاري تونل‌هاي با سطح مقطع حفاري 40 مترمربع، در زمين غيرسنگي، با استفاده از هر نوع دستگاه TBM.</t>
  </si>
  <si>
    <t>متر مکعب</t>
  </si>
  <si>
    <t xml:space="preserve"> حفاري تونل‌هاي با سطح مقطع حفاري 40 مترمربع، در زمين سنگي، با استفاده از هر نوع دستگاه TBM.</t>
  </si>
  <si>
    <t xml:space="preserve"> اضافه بها ناشي از صعوبت اجراي تحکيمات به رديف 040102</t>
  </si>
  <si>
    <t xml:space="preserve"> اضافه بها ناشي از صعوبت اجراي تحکيمات به رديف 040103</t>
  </si>
  <si>
    <t xml:space="preserve"> اضافه بها براي رديف هاي 040101 تا 040103، در صورت استفاده از کله گاوي (Road header).</t>
  </si>
  <si>
    <t xml:space="preserve"> اضافه بها به رديف‌هاي 040101 تا 040103 در صورتي که مقطع کل حفاري طبق نقشه کو چکتر از 30 متر مربع باشد.</t>
  </si>
  <si>
    <t xml:space="preserve"> اضافه بها به رديف‌هاي 040101 تا 040103 به گونه‌اي که حفاري در زمين‌هاي آبدار با  نشت آب به صورت قطره‌اي و ناپيوسته باشد.</t>
  </si>
  <si>
    <t xml:space="preserve"> اضافه بها به رديف‌هاي 040101 تا 040103 به گونه‌اي که حفاري در زمين‌هاي آبدار با نشت آب به صورت پيوسته، روان و جاري باشد.</t>
  </si>
  <si>
    <t xml:space="preserve"> اضافه بها به رديف‌هاي 040101 تا 040103 به گونه‌اي که حفاري در زمين‌هاي آبدار با نشت آب بسيار زياد توام با ريزش باشد.</t>
  </si>
  <si>
    <t xml:space="preserve"> اضافه بها به رديف‌هاي 040102 و 040103 در صورتي که به دليل ناپايداري زمين يا بزرگ بودن مقطع حفاري در بيش از سه مرحله انجام پذيرد.</t>
  </si>
  <si>
    <t xml:space="preserve"> اضافه بها براي رديف‌هاي حفاري در صورتي که حفاري در شفت و براي مقطع تا 20 متر مربع انجام پذيرد.</t>
  </si>
  <si>
    <t xml:space="preserve"> اضافه بها به رديف‌هاي حفاري (040101 تا  040103) در تونل هرگاه فاصله مقطع حفاري از نزديکترين دهانه دسترسي بيش از 250 متر باشد، به ازاي هر 250 متر، براي 250 متر دوم يکبار، 250 متر سوم دوبار، و به همين ترتيب براي طو ل‌هاي بيشتر.</t>
  </si>
  <si>
    <t xml:space="preserve"> اضافه بها به رديف‌هاي‌  040104 و 040105 به ازاي هر متر مربع کمتر از 40 متر مربع.</t>
  </si>
  <si>
    <t xml:space="preserve"> کسر بها به رديف‌هاي‌  040104 و 040105 به ازاي هر متر مربع بيش‌تر از 40 متر مربع و حداکثر تا 140 متر مربع.</t>
  </si>
  <si>
    <t>- ٠٫۴۵</t>
  </si>
  <si>
    <t xml:space="preserve"> اضافه بها به رديف‌هاي حفاري تونل با استفاده از دستگاه حفار TBM (رديف‌هاي 040104 و 040105) در عمق بيشتر از 250 متر، براي 250 متر دوم يك بار، براي 250 متر سوم دو بارو به همين ترتيب براي طول‌هاي بيشتر.</t>
  </si>
  <si>
    <t>اضافه بها به ردیف های حفاری در زمین های پایدار و نیمه پایدار چنانچه در انفجار از سیستم نانل به جای چاشنی الکتریکی استفاده شود.</t>
  </si>
  <si>
    <t xml:space="preserve"> بارگيري هر نوع مصالح ناشي از ريزش در هر نوع زمين خارج از قصور پيمانکار و حمل و تخليه تا 100 متري دهانه.</t>
  </si>
  <si>
    <t xml:space="preserve"> حفاري و تهيه تمامي مصالح و اجراي ميل هاي مهاري ناتنيده به قطر 25 ميلي متر و کمتر در داخل تونل به طول 3 متر در هر زاويه و ارتفاع.</t>
  </si>
  <si>
    <t xml:space="preserve"> حفاري و تهيه تمامي مصالح و اجراي ميل مهار ناتنيده به قطر بيش از 25 ميلي متر و تا 32 ميلي متر در داخل تونل به طول 3 متر در هر زاويه و ارتفاع.</t>
  </si>
  <si>
    <t xml:space="preserve">  حفاري و تهيه تمامي مصالح و اجراي ميل مهار تنيده به قطر 25 ميلي‌متر و کمتر در داخل تونل به طول 3 متر در هر زاويه و ارتفاع.</t>
  </si>
  <si>
    <t xml:space="preserve">  حفاري و تهيه تمامي مصالح و اجراي ميل مهار تنيده به قطر بيش از 25 ميلي‌متر و تا 32 ميلي‌متر به طول 3 متر در هر زاويه و ارتفاع.</t>
  </si>
  <si>
    <t xml:space="preserve"> اضافه بها به رديف‌هاي ميل مهار تنيده و ناتنيده براي طول مازاد بر 3 متر اول به ازاي هر متر.</t>
  </si>
  <si>
    <t xml:space="preserve"> آماده نمودن، استقرار دستگاه و حفاري به قطر حداکثر 56 ميليمتر در داخل سنگ، تهيه مصالح و تزريق جهت انجام تزريق اتصالي و پرکننده با هر زاويه نسبت به افق.</t>
  </si>
  <si>
    <t xml:space="preserve"> آماده نمودن، استقرار دستگاه و حفاري به قطر حداکثر 56 ميليمتر در داخل سنگ، تهيه مصالح و تزريق جهت انجام تزريق تحکيمي و پرکننده با هر زاويه نسبت به افق.</t>
  </si>
  <si>
    <t xml:space="preserve"> اضافه بها به رديف تزريق تحکيمي در صورتي که لوله فولادي در کار باقي بماند(فقط براي روش فور پولينگ).</t>
  </si>
  <si>
    <t xml:space="preserve"> اضافه بها به ازاي هر عدد چال تزريق چنانچه قفل کوپلينگ (Retainer ،Ring bit، Casing shoe) در کار باقي بماند.(فقط براي روش فور پولينگ).</t>
  </si>
  <si>
    <t xml:space="preserve"> اضافه بها به رديف‌هاي تزريق و ميل مهاري درتونل هرگاه فاصله چال زني از نزديکترين دهانه دسترسي بيش از 250 متر باشد، به ازاي هر250 متر. براي 250 متر دوم يکبار، 250 متر سوم دوبار، و به همين ترتيب براي طول‌هاي بيشتر.</t>
  </si>
  <si>
    <t xml:space="preserve"> انجام تمامي عمليات لازم براي نصب ابزار دقيق همگرايي سنج سه نقطه اي در تونل در حين عمليات حفاري.</t>
  </si>
  <si>
    <t>سری (3 عدد)</t>
  </si>
  <si>
    <t xml:space="preserve"> انجام تمامي عمليات لازم براي قرائت ابزار دقيق همگرايي سنج براي هر نقطه در تونل در حين عمليات حفاري.</t>
  </si>
  <si>
    <t>قرائت</t>
  </si>
  <si>
    <t xml:space="preserve"> اضافه بها به رديف 040601 به ازاي نصب هر نقطه همگرايي سنج مازاد بر سه نقطه اول.</t>
  </si>
  <si>
    <t xml:space="preserve"> انجام تمامي عمليات لازم براي نصب و قرائت هر نوع ‌ابزار دقيق (Extenso Meter) واگرا سنج در تونل حين عمليات حفاري، براي طول تا 5 متر.</t>
  </si>
  <si>
    <t xml:space="preserve"> اضافه بها به رديف 040604 به ازاي هر متر افزايش طول مازاد بر 5 متر اول.</t>
  </si>
  <si>
    <t xml:space="preserve"> حفر سوراخ هاي آبچکان به قطر 56 ميلي متر.</t>
  </si>
  <si>
    <t xml:space="preserve"> حفاري ماشيني محل شمع، با مقطع دايره اي و به قطر60 سانتيمتر، به طور عمودي تا عمق 20 متر در زمينهايي که درآنها50&gt;=N باشد، بيرون آوردن مصالح و حمل آن ها به دپو تا فاصله 50 متري مرکز ثقل محل حفاري، با هر وسيله، و تميزکردن محل عمليات.</t>
  </si>
  <si>
    <t xml:space="preserve"> حفاري ماشيني محل شمع، با مقطع دايره اي و به قطر80 سانتيمتر، به طور عمودي تا عمق 20 متر در زمين‌هايي که درآن‌ها 50 &gt;=N باشد، بيرون آوردن مصالح و حمل آن‌ها به دپو تا فاصله 50 متري مرکز ثقل محل حفاري، با هر وسيله، و تميزکردن محل عمليات.</t>
  </si>
  <si>
    <t xml:space="preserve"> حفاري ماشيني محل شمع، با مقطع دايره اي و به قطر100 سانتيمتر، به طورعمودي تا عمق 20 متر در زمين‌هايي که در آن‌ها50&gt;=N باشد، بيرون آوردن مصالح و حمل آن‌ها به دپو تا فاصله 50 متري مرکز ثقل محل حفاري، با هر وسيله، و تميز کردن محل عمليات.</t>
  </si>
  <si>
    <t xml:space="preserve"> حفاري ماشيني محل شمع، با مقطع دايره اي و به قطر120 سانتيمتر، به طورعمودي تا عمق 20 متر در زمين‌هايي که درآن‌ها 50&gt;=N  باشد، بيرون آوردن مصالح وحمل آن‌ها به دپو تا فاصله 50 متري مرکز ثقل محل حفاري، با هر وسيله ، و تميز کردن محل عمليات.</t>
  </si>
  <si>
    <t xml:space="preserve"> حفاري ماشيني محل شمع، با مقطع دايره اي و به قطر150 سانتمتر، به طورعمودي تا عمق 20 متر در زمين‌هايي که درآن‌ها  50&gt;=N   باشد، بيرون آوردن مصالح و حمل آن‌ها به دپو تا فاصله 50 متري مرکز ثقل محل حفاري، با هر وسيله ، و تميز کردن محل عمليات.</t>
  </si>
  <si>
    <t xml:space="preserve"> اضافه بها به رديف‌هاي 050101 و 050102، براي حفاري در عمق‌هاي بيشتر از 20 متر، به ازاي هر متر طول مازاد بر 20 متر اوليه براي عمق 20 تا 25 متر يک بار، براي عمق 25 تا30 متر دوبار و به همين ترتيب براي عمق‌هاي بيشتر.</t>
  </si>
  <si>
    <t xml:space="preserve"> اضافه بها به رديفهاي 050103 و 050104، براي حفاري در عمقهاي بيشتر از20 متر، به ازاي هر متر طول مازاد بر20 متر اوليه. براي عمق 20 تا 25 متر يک بار، براي عمق 25 تا30 متر دوبار و به همين ترتيـب براي عمقهاي بيشتر.</t>
  </si>
  <si>
    <t xml:space="preserve"> اضافه بها به رديـف 050105، براي حفاري در عمقهاي بيشتر از20 متر، به ازاي هرمتر طول مازاد بر20 متر اوليه. براي عمق 20 تا 25 متر يک بار، براي عمق 25 تا30 متر دو بار و به همين ترتيـب براي عمقهاي بيشتر.</t>
  </si>
  <si>
    <t xml:space="preserve"> اجراي حفاري محل بارت باعرض (ضخامـت 60) وطولهاي 180 تا260 سانتيمتر به طورعمودي تا عمق 20 متر در زمينهايي که درآنها  50&gt;=N  باشد، بيرون آوردن مصالح و حمل آنها به محل دپو تا فاصله 50 متري مرکز ثقل محل حفاري، با هر وسيله، و تميزکردن محل عمليات.</t>
  </si>
  <si>
    <t xml:space="preserve"> اجراي حفاري محل بارت باعرض (ضخامـت 80 ) و طولهاي 180 تا260 سانتيمتر به طورعمودي تا عمق 20 متر در زمينهايي که درآنها 50&gt;=N   باشد، بيرون آوردن مصالح و حمل آنها به محل دپو تا فاصله 50 متري مرکز ثقل محل حفاري، با هر وسيله، و تميزکردن محل عمليات.</t>
  </si>
  <si>
    <t xml:space="preserve"> اجراي حفاري محل بارت با عرض (ضخامـت 100) وطولهاي 180 تا260 سانتيمتر به طور عمودي تا عمق 20 متر در زمينهايي که درآنها 50&gt;=N  باشد، بيرون آوردن مصالح و حمل آنها به محل دپو تا فاصله 50 متري مرکز ثقل محل حفاري ، با هر وسيله، و تميزکردن محل عمليات.</t>
  </si>
  <si>
    <t xml:space="preserve"> اجراي حفاري محل ديوار زيرزميني به طور قايم تا عمق 20 متر و به عرض (ضخامـت 60 سانتيمتر)، در زمينهايي که درآنها 50&gt;=N  باشد، بيرون آوردن مصالح و حمل آنها به دپو تا فاصله 50 متري مرکز ثقل محل حفاري، با هر وسيله و تميز کردن محل عمليات.</t>
  </si>
  <si>
    <t xml:space="preserve"> اجراي حفاري محل ديوار زير زميني به طور قايم تا عمق 20 متر و به عرض (ضخامـت 80) سانتيمتر، در زمينهايي که در آنها 50&gt;=N   باشد، بيرون آوردن مصالح و حمل آنها به دپو تا فاصله 50 متري مرکز ثقل محل حفاري ، با هر وسيله و تميز کردن محل عمليات.</t>
  </si>
  <si>
    <t xml:space="preserve"> اجراي حفاري محل ديوار زيرزميني به طور قايم تا عمق 20 متر و به عرض (ضخامـت 100) سانتيمتر، در زمينهايي که درآنها  50&gt;=N   باشد، بيرون آوردن مصالح و حمل آنها به دپو تا فاصله 50 متري مرکز ثقل محل حفاري با هر وسيله و تميزکردن محل عمليات.</t>
  </si>
  <si>
    <t xml:space="preserve"> اضافه بها به رديـف 050401، براي حفاري در عمقهاي بيـش از20 متر، به ازاي هر متر طول مازاد بر20 متر اوليه. براي عمق 20 تا 25 متر يک بار، براي عمق 25 تا30 متر دو بار و به همين ترتيـب براي عمقهاي بيشتر.</t>
  </si>
  <si>
    <t xml:space="preserve"> اضافه بها به رديـف 050402 ، براي حفاري در عمقهاي بيـش از20 متر، به ازاي هر متر طول مازاد بر20 متر اوليه. براي عمق 20 تا 25 متر يک بار، براي عمق 25 تا30 متر دو بار و به همين ترتيـب براي عمقهاي بيشتر.</t>
  </si>
  <si>
    <t xml:space="preserve"> اضافه بها به رديـف 050403، براي حفاري در عمقهاي بيشتر از20 متر، به ازاي هر متر طول مازاد بر20 متر اوليه، براي عمق 20 تا 25 متر يک بار، براي عمق 25 تا30 متر دو بار و به همين ترتيـب براي عمقهاي بيشتر.</t>
  </si>
  <si>
    <t xml:space="preserve"> تهيه تمام مصالح، وسايل و جاگذاري لوله هاي فلزي ( CASING ) به هر قطر تا عمق 6 متر، براي آن قسمـت ازحفاري که به لوله گذاري نياز دارد و خارج کردن لوله درحين بتن ريزي.</t>
  </si>
  <si>
    <t xml:space="preserve"> بارگيري و حمل لوله هاي فلزي ( CASING ) به هر قطر از پاي کار تا محل حفاري، تهيه تمام وسايل لازم و جاگذاري آنها تا عمق 6 متر، براي آن قسمـت از حفاري که به لوله گذاري نياز دارد و لوله ها الزاما بايد در محل باقي بمانند.</t>
  </si>
  <si>
    <t xml:space="preserve"> تهيه تمام مصالح، وسايل و جاگذاري لوله هاي محل درزها (درز انقطاع) بين قطعات مختلـف ديوارهاي زيرزميني به صورت قايم، و بيرون کشيدن آن پـس از انجام بتن ريزي.</t>
  </si>
  <si>
    <t xml:space="preserve"> اضافه بها به رديفهاي حفاري محل شمع، بارت يا ديوار زير زميني، چنانچه استفاده از گل حفاري (حسب نیاز توام با ماسه گيري)  ضروري باشد.</t>
  </si>
  <si>
    <t xml:space="preserve"> اضافه بها به رديف‌هاي حفاري محل شمع، بارت يا ديوار زيرزميني که N بيشتر از 50 و حداکثر برابر 100 باشد.</t>
  </si>
  <si>
    <t xml:space="preserve"> اضافه بها به رديف‌هاي حفاري محل شمع، بارت يا ديوار زيرزميني که N بیشتر از 100 باشد و لزوما از ترپان یا اوگر یا راک اوگر یا دور بر الماسه یا وسایل مشابه براي حفاري استفاده شود.</t>
  </si>
  <si>
    <t xml:space="preserve"> اضافه بها به رديفهاي فصل کارهاي فولادي باميل گرد در صورتي که ميل گرد در شمع ها، بارتها و ديوارهاي زير زميني مصرف شود.</t>
  </si>
  <si>
    <t>كیلوگرم</t>
  </si>
  <si>
    <t xml:space="preserve"> اضافه بها به رديفهاي فصل بتن درجا در صورتي که بتن به صورت درجا براي شمع ها، بارتها يا ديوارهاي زير زميني اجرا شود.</t>
  </si>
  <si>
    <t xml:space="preserve"> بارگيري شمع فلزي از تير آهن نوع H تا نمره 24 سانتيمتر و يا شمع هاي ساخته شده از تير آهن، ورق، ناوداني، نبشي يا ترکيبي از آنها که وزن حاصله حدود وزن تيرآهن H نظير باشد، حمل از پاي کار، استقرار در محل شمع و کوبيدن آن به طور عمودي تا عمق 12 متر در زمينهايي که در آنها 25&gt;=N باشد.</t>
  </si>
  <si>
    <t xml:space="preserve"> بارگيري شمع فلزي از لوله به قطر خارجي تا 24 سانتيمتر و يا شمع هاي توخالي ساخته شده با سپر فلزي يا ورق که وزن حاصله حدود وزن لوله نظير باشد حمل از پاي کار، استقرار در محل شمع و کوبيدن آن به طور عمودي تا عمق 12 متر در زمينهايي که درآنها 25&gt;=N باشد.</t>
  </si>
  <si>
    <t xml:space="preserve"> بارگيري شمع فلزي از تير آهن نوع H تا نمره 24 سانتيمتر و يا شمع هاي ساخته شده از تير آهن، ورق، ناوداني، نبشي يا ترکيبي از آنها که وزن حاصله حدود وزن تيرآهن H نظير باشد، حمل از پاي کار، استقرار در محل شمع و کوبيدن آن به طور عمودي تاعمق 12 متر در زمينهايي که در آنها 25 ‎ N&gt;‎ باشد.</t>
  </si>
  <si>
    <t xml:space="preserve"> بارگيري شمع فلزي از لوله به قطر خارجي تا 24 سانتيمتر، ياشمع هاي تو خالي ساخته شده با سپر فلزي و يا ورق، که وزن حاصله حدود وزن لوله نظير باشد حمل از پاي کار، استقرار در محل شمع و کوبيدن آن به طور عمودي تا عمق 12 متر در زمينهايي که در آنها 25&lt; N باشد.</t>
  </si>
  <si>
    <t xml:space="preserve"> اضافه بها به رديـف 051001، در صورتي که طول شمع فلزي از 12 متر بيشتر باشد، به ازاي هر متر مازاد بر 12 متر.</t>
  </si>
  <si>
    <t xml:space="preserve"> اضافه بها به رديـف 051002، در صورتي که طول شمع فلزي از 12 متر بيشتر باشد، به ازاي هر متر مازاد بر 12 متر.</t>
  </si>
  <si>
    <t xml:space="preserve"> اضافه بها به رديف 051003، درصورتيکه طول شمع فلزي از 12 متر بيشتر باشد به ازاء هر متر مازاد بر 12 متر.</t>
  </si>
  <si>
    <t xml:space="preserve"> اضافه بها به رديف 051004، درصورتيکه طول شمع فلزي از 12 متر بيشتر باشد به ازاء هر متر مازاد بر 12 متر.</t>
  </si>
  <si>
    <t xml:space="preserve"> اضافه بها به رديفهاي 051001 و 051003، به ازاي هر 2 سانتيمتر که به نمره تيرآهن اضافه شود. اين رديف براي شمع هاي ساخته شده از تيرآهن، ورق، ناوداني، نبشي و يا ترکيبي از آنها که وزن حاصله حدود وزن تيرآهن H نظير باشد نيز قابل پرداخت است.</t>
  </si>
  <si>
    <t xml:space="preserve"> اضافه بها به رديفهاي 051002 و 051004، به ازاي هر 2 سانتيمتر که به اندازه قطر خارجي لوله اضافه شود. اين رديف براي شمع هاي توخالي ساخته شده از سپر فلزي يا ورق که وزن حاصله حدود وزن لوله نظير باشد نيز قابل پرداخت است.</t>
  </si>
  <si>
    <t xml:space="preserve"> خارج کردن انواع شمعهاي فلزي.</t>
  </si>
  <si>
    <t xml:space="preserve"> بارگيري شمع بتني مسلح با سطح مقطع 30×30 سانتيمتر، حمل ازدپوي محل ساخـت تا پاي کار، استقرار در محل شمع و کوبيدن آن به طورعمودي تا عمق 11 متر.</t>
  </si>
  <si>
    <t xml:space="preserve"> اضافه بها به رديـف 051201، به ازاي هر 5 سانتيمتر که به هر دو بعد مقطع شمع اضافه شود.</t>
  </si>
  <si>
    <t xml:space="preserve"> اضافه بها به رديـف 051201، در صورتيکه طول شمع بتن مسلح از 11 متر بيشتر باشد، به ازاي هر متر طول مازاد بر11 متر اوليه براي عمق تا 20 متر.</t>
  </si>
  <si>
    <t xml:space="preserve"> اضافه بها براي کوبيدن شمعهاي بتني به طورمايل، با شيـب حداکثر يک افقي و 5 قايم.</t>
  </si>
  <si>
    <t xml:space="preserve"> اضافه بها براي کوبيدن شمعهاي بتني به طورمايل، باشيـب از يک افقي و 5 قايم تا حداکثر يک افقي و 3 قايم.</t>
  </si>
  <si>
    <t xml:space="preserve"> بارگيري و حمل سپرفلزي به ابعاد مختلـف تهيه شده توسط کارفرما، از پاي کار، استقرار در محل سپرکوبي و کوبيدن تا عمق 12 متر، در حالتي که سپر در محل کوبيده شده باقي بماند و وزن سپر هر مترمربع 122 کيلوگرم باشد در زمين هايي که N  کوچکتر يا برابر 25 باشد.</t>
  </si>
  <si>
    <t xml:space="preserve"> تهيه، بارگيري و حمل سپرفلزي به ابعاد مختلـف از پاي کار، استقرار در محل سپرکوبي و کوبيدن تا عمق 12 متر، در حالتي که سپر در محل کوبيده شده باقي بماند و وزن سپر هر مترمربع 122 کيلوگرم باشد در زمينهايي که N کوچکتر يا برابر 25 باشد.(هزينه تهيه سپر مطابق بند 7 مقدمه فصل دهم).</t>
  </si>
  <si>
    <t xml:space="preserve"> بارگيري و حمل سپرفلزي به ابعاد مختلـف تهيه شده توسط کارفرما از پاي کار، استقرار در محل سپرکوبي و کوبيدن آن تا عمق 12 متر، در حالتي که سپر در محل کوبيده شده باقي بماند و وزن سپر هر مترمربع 122 کيلوگرم باشد در زمين هايي که N بزرگتر از 25 باشد.</t>
  </si>
  <si>
    <t xml:space="preserve"> تهيه، بارگيري و حمل سپرفلزي به ابعاد مختلف از پاي کار، استقرار در محل سپرکوبي و کوبيدن آن تا عمق 12 متر، در حالتي که سپر در محل کوبيده شده باقي بماند و وزن سپر هر مترمربع 122 کيلوگرم باشد در زمينهايي که N  بزرگتر از 25 باشد.(هزينه تهيه سپر مطابق بند 7 مقدمه فصل دهم پرداخت مي گردد).</t>
  </si>
  <si>
    <t xml:space="preserve"> بارگيري و حمل سپرفلزي به ابعاد مختلف تهيه شده توسط کارفرما از پاي کار، استقرار در محل سپرکوبي و کوبيدن آن تا عمق 12 متر و خارج کردن سپر وقتي که وزن سپر هر مترمربع 122 کيلوگرم باشد در زمينهايي که N  کوچکتر يا برابر 25باشد.</t>
  </si>
  <si>
    <t xml:space="preserve"> تهيه، بارگيري و حمل سپرفلزي به ابعاد مختلف از پاي کار، استقرار در محل سپرکوبي و کوبيدن آن تا عمق 12 متر و خارج کردن سپر وقتي که وزن سپر هر مترمربع 122 کيلوگرم باشد در زمينهايي که  N  کوچکتر يا برابر 25باشد.</t>
  </si>
  <si>
    <t xml:space="preserve"> بارگيري و حمل سپرفلزي به ابعاد مختلف تهيه شده توسط کارفرما از پاي کار، استقرار در محل سپرکوبي و کوبيدن آن تا عمق 12 متر و خارج کردن سپر وقتي که وزن سپر هر مترمربع 122 کيلوگرم باشد در زمينهايي که N  بزرگتر از 25 باشد.</t>
  </si>
  <si>
    <t xml:space="preserve"> تهيه، بارگيري و حمل سپرفلزي به ابعاد مختلف از پاي کار، استقرار در محل سپرکوبي و کوبيدن آن تا عمق 12 متر و خارج کردن سپر وقتي که وزن سپر هر مترمربع 122 کيلوگرم باشد در زمينهايي که N  بزرگتر از 25باشد.</t>
  </si>
  <si>
    <t xml:space="preserve"> اضافه بها يا کسربها به رديفهاي 051301 و 051303 براي هر 25 کيلوگرم در مترمربع که از وزن سپر کم يا اضافه گردد.(کسر 25 کيلوگرم به تناسب محاسبه مي گردد).</t>
  </si>
  <si>
    <t xml:space="preserve"> اضافه بها يا کسربها به رديفهاي 051305 و 051307 براي هر 25 کيلوگرم در مترمربع که از وزن سپر کم يا اضافه گردد.(کسر 25 کيلوگرم به تناسب محاسبه مي گردد).</t>
  </si>
  <si>
    <t xml:space="preserve"> خارج کردن سپر فلزي.</t>
  </si>
  <si>
    <t xml:space="preserve"> بارگيري سپربتني مسلح به ابعاد مختلـف، حمل از دپوي محل ساخـت، استقرار در محل سپرکوبي و کوبيدن آن تا عمق 6 متر.</t>
  </si>
  <si>
    <t>سنگ ریزی پشت دیوارها و پل ها (درناژ) با قلوه سنگ یا سنگ لاشه.</t>
  </si>
  <si>
    <t xml:space="preserve"> تهيه، ساخـت و نصـب تور سنـگ (گابيون) با تور سيمي گالوانيزه و قلوه سنـگ.</t>
  </si>
  <si>
    <t xml:space="preserve"> تهيه، ساخـت و نصـب تور سنـگ (گابيون) با تور سيمي گالوانيزه و سنـگ لاشه.</t>
  </si>
  <si>
    <t xml:space="preserve"> بنايي با سنـگ لاشه و ملات ماسه سيمان 1:5 در پي.</t>
  </si>
  <si>
    <t xml:space="preserve"> بنايي با سنـگ لاشه و ملات ماسه سيمان 1:4 در پي.</t>
  </si>
  <si>
    <t xml:space="preserve"> بنايي با سنـگ لاشه و ملات ماسه سيمان 1:3 در پي.</t>
  </si>
  <si>
    <t xml:space="preserve"> اضافه بها به رديفهاي بنايي با سنـگ لاشه در پي، براي بنايي در ديوار.</t>
  </si>
  <si>
    <t xml:space="preserve"> اضافه بها به رديفهاي بنايي با سنـگ لاشه، بابـت نماسازي با سنـگ لاشه موزاييکي.</t>
  </si>
  <si>
    <t xml:space="preserve"> اضافه بها به رديفهاي بنايي با سنـگ لاشه، بابـت نماسازي با سنـگ بادبر ، با ارتفاع مساوي در هر رگ.</t>
  </si>
  <si>
    <t>اضافه بها به ردیف های بنایی با سنگ لاشه، برای سطوح شیب دار در شیروانی ها.</t>
  </si>
  <si>
    <t xml:space="preserve"> اضافه بها به رديفهاي بنايي با سنـگ لاشه، بابـت نماسازي با سنـگ سر تراش.</t>
  </si>
  <si>
    <t xml:space="preserve"> بنايي باسنـگ سر تراش و ملات ماسه سيمان 1:3.</t>
  </si>
  <si>
    <t xml:space="preserve"> بنايي با سنـگ نيم تراش و ملات ماسه سيمان 1:3.</t>
  </si>
  <si>
    <t xml:space="preserve"> اضافه بها براي بنايي در طاق پلهاي قوسي شکل (اين اضافه بها شامل بهاي چوب بسـت پلهاي قوسي تا دهانه 10 متر و خود10 متر اسـت).</t>
  </si>
  <si>
    <t xml:space="preserve"> اضافه بها به عمليات بنايي سنگي خارج از پي، در صورتيکه بنايي در انحنا انجام شود.</t>
  </si>
  <si>
    <t xml:space="preserve"> اضافه بها براي هرنوع بنايي سنگي که در ارتفاع بيـش از 5 متر از تراز زمين طبيعي انجام شود. اين اضافه بها براي حجم بنايي واقع در ارتفاع 5 تا 10 متر يک بار، براي حجم بنايي واقع در10 تا 15 متر دو بار و به همين ترتيـب براي ارتفاعهاي بيشتر پرداخـت مي شود.</t>
  </si>
  <si>
    <t xml:space="preserve"> اضافه بها به بناييهاي سنگي، هر گاه عمليات بنايي پايين تر از تراز آب زيرزميني انجام شود و تخليه آب با پمـپ درحين اجراي عمليات، الزامي باشد.</t>
  </si>
  <si>
    <t xml:space="preserve"> کسربها به رديفهاي بنايي با سنـگ، در صورتي که از مصالح سنـگ لاشه حاصل از کوه بري ترانشه هاي واقع در مسير استفاده شود.</t>
  </si>
  <si>
    <t xml:space="preserve"> تعبيه درز انقطاع در بناييهاي سنگي، با تمام عمليات لازم و به هر شکل.</t>
  </si>
  <si>
    <t xml:space="preserve"> اندود سيماني به ضخامـت حدود 1 سانتيمتر روي سطوح افقي، قايم ومورب، با ملات ماسه سيمان 1:3 ‎.‎</t>
  </si>
  <si>
    <t xml:space="preserve"> اندود سيماني به ضخامـت حدود 2 سانتيمتر روي سطوح افقي، قايم ومورب، با ملات ماسه سيمان 1:3.</t>
  </si>
  <si>
    <t xml:space="preserve"> اندود سيماني به ضخامـت حدود 3 سانتيمتر روي سطوح افقي، قايم ومورب، با ملات ماسه سيمان 1:3.</t>
  </si>
  <si>
    <t xml:space="preserve"> اندود سيماني به ضخامـت حدود 5 سانتيمتر روي سطوح افقي، قايم ومورب، با ملات ماسه سيمان 1:3.</t>
  </si>
  <si>
    <t xml:space="preserve"> بندکشي نماي سنگي با سنـگ لاشه موزاييک با ملات ماسه سيمان 1:3 در سطوح افقي، قايم يا مورب تا ارتفاع 5 متر.</t>
  </si>
  <si>
    <t xml:space="preserve"> بندکشي نماي سنگي بادبر، سر تراش، نيم تراش و تمام تراش، با ملات ماسه سيمان 1:3 درسطوح افقي، قايم يا مورب تا ارتفاع 5 متر.</t>
  </si>
  <si>
    <t xml:space="preserve"> اضافه بهاي بندکشي در ديوارهاي سنگي از هر نوع، در ارتفاع بيـش از 5 متر. اين اضافه بها از 5 تا 10 متر يک بار، 10 تا 15 متر دو بار و به همين ترتيـب در ارتفاعات بعدي پرداخـت مي شود.</t>
  </si>
  <si>
    <t>تهیه مصالح لازم و پرکردن درزهای تعبیه شده مابین، جدول های بتنی پرسی ماشینی با ملات ماسه و سیمان ١:۴ چنانچه ارتفاع جدول ۵٠ سانتی متر یا کمتر باشد.</t>
  </si>
  <si>
    <t>اضافه بها به ردیف ٠٧٠٣٠١ ، هرگاه ارتفاع جدول ها بیش از 50 سانتی متر باشد به ازای هر ١٠ (ده) سانتی متر ارتفاع مازاد بر ۵٠ سانتی متر. (کسر ١٠ سانتی متر به تناسب محاسبه می شود).</t>
  </si>
  <si>
    <t>تهیه تمام مصالح و بندکشی بین جدول های بتنی پیش ساخته پرسی ماشینی با ملات پودرسنگ و سیمان 2:1، به ازای طول بندکشی اجرا شده.</t>
  </si>
  <si>
    <t xml:space="preserve"> تهيه وسايل و قالـب بندي در پي ها‎.‎</t>
  </si>
  <si>
    <t xml:space="preserve"> تهيه وسايل و قالب بندي جداول به هر ارتفاع براي بتن ريزي درجا.</t>
  </si>
  <si>
    <t xml:space="preserve"> تهيه وسايل و قالـب بندي ديوارها و ستونهاي بتني که، ارتفاع آنها حداکثر 2 متر باشد.</t>
  </si>
  <si>
    <t xml:space="preserve"> تهيه وسايل و قالـب بندي ديوارها و ستونهاي بتني که، ارتفاع آنها بيـش از 2 متر و حداکثر 3 متر باشد.</t>
  </si>
  <si>
    <t xml:space="preserve"> تهيه وسايل و قالـب بندي ديوارها و ستونهاي بتني که، ارتفاع آنها بيـش از 3 متر و حداکثر 5 متر باشد.</t>
  </si>
  <si>
    <t xml:space="preserve"> تهيه وسايل و قالـب بندي ديوارها و ستونهاي بتني که، ارتفاع آنها بيـش از 5 متر و حداکثر 7 متر باشد.</t>
  </si>
  <si>
    <t xml:space="preserve"> تهيه وسايل و قالـب بندي ديوارها و ستونهاي بتني که، ارتفاع آنها بيـش از 7 متر و حداکثر 10 متر باشد.</t>
  </si>
  <si>
    <t xml:space="preserve"> تهيه وسايل و قالـب بندي تابليه پلهاي با دهانه تا 5 متر که از دال ساده تشکيل شده باشد.</t>
  </si>
  <si>
    <t xml:space="preserve"> تهيه وسايل و قالـب بندي تابليه پلهاي با دهانه بيـش از 5 متر تا 10 متر که از دال ساده تشکيل شده باشد.</t>
  </si>
  <si>
    <t xml:space="preserve"> تهيه وسايل و قالـب بندي تابليه پلهاي با دهانه 8 متر تا 12 متر، که مرکـب از تير و دال وقتي که ارتفاع تا زير تير حداکثر 3 متر باشد.</t>
  </si>
  <si>
    <t xml:space="preserve"> تهيه وسايل و قالـب بندي تابليه پلهاي با دهانه 8 متر تا 12 متر، مرکـب از تير و دال وقتي که ارتفاع تا زير تير بيـش از 3 متر و حداکثر 5 متر باشد.</t>
  </si>
  <si>
    <t xml:space="preserve"> تهيه وسايل و قالـب بندي تابليه پلهاي با دهانه 8 متر تا 12 متر، مرکـب از تير و دال وقتي که ارتفاع تا زير تير بيـش از 5 متر و حداکثر 7 متر باشد.</t>
  </si>
  <si>
    <t xml:space="preserve"> تهيه وسايل و قالـب بندي تابليه پلهاي با دهانه 8 متر تا 12 متر، مرکـب از تير و دال وقتي که ارتفاع تا زير تير بيـش از 7 متر و حداکثر 10 متر باشد.</t>
  </si>
  <si>
    <t xml:space="preserve"> تهيه وسايل و قالـب بندي تابليه پلهاي با دهانه بيـش از 12 متر تا20 متر، مرکـب از تير و دال وقتي که ارتفاع آن تا زير تير حداکثر 3 متر باشد.</t>
  </si>
  <si>
    <t xml:space="preserve"> تهيه وسايل و قالـب بندي تابليه پلهاي با دهانه بيـش از12 متر تا20 متر، مرکـب از تير و دال وقتي که ارتفاع تا زير تير بيـش از 3 متر و حداکثر 5 متر باشد.</t>
  </si>
  <si>
    <t xml:space="preserve"> تهيه وسايل وقالـب بندي تابليه پلهاي با دهانه بيـش از 12 متر تا20 متر، مرکـب از تير و دال وقتي که ارتفاع تا زير تير بيـش از 5 متر و حداکثر 7 متر باشد.</t>
  </si>
  <si>
    <t xml:space="preserve"> تهيه وسايل و قالـب بندي تابليه پلهاي با دهانه بيـش از 12 متر تا20 متر، مرکـب از تير و دال وقتي که ارتفاع تا زير تير بيـش از 7 متر و حداکثر10 متر باشد.</t>
  </si>
  <si>
    <t xml:space="preserve"> تهيه وسايل و قالب بندي تابليه پلهاي به شکل صندوقه (طره اي) با هر دهانه و هر عرض و هر ارتفاع صندوقه با دستگاه شاريو.</t>
  </si>
  <si>
    <t xml:space="preserve"> اضافه بها براي سطوحي از قالـب که داراي انحنا باشد.</t>
  </si>
  <si>
    <t xml:space="preserve"> اضافه بها به رديفهاي قالـب بندي هرگاه قالـب الزاما در کار باقي بماند.</t>
  </si>
  <si>
    <t xml:space="preserve"> اضافه بهاي قالـب بندي هر گاه عمليات در زير تراز سطح آبهاي زيرزميني انجام شود و آبکشي با تلمبه موتوري در حين اجراي کار ضروري باشد.</t>
  </si>
  <si>
    <t xml:space="preserve"> تهيه وسايل و قالـب بندي درز انبساط در بتن با تمام مصالح لازم، به استثناي کـف سازيهاي بتني بر حسب حجم درز.</t>
  </si>
  <si>
    <t>دسیمترمکعب</t>
  </si>
  <si>
    <t xml:space="preserve"> تعبيه انواع درزها در کـف سازي هاي بتني در موقع اجرا به انضمام وسايل لازم، بدون پرکردن درز بر حسب حجم درز.</t>
  </si>
  <si>
    <t xml:space="preserve"> تهيه وسايل، چوب بست و تخته کوبي براي جلوگيري از ريزش خاک در پي ها در هر عمق.</t>
  </si>
  <si>
    <t xml:space="preserve"> تهيه وسايل و قالـب بندي تيرهاي پيـش ساخته بتني با استفاده از قالب فلزي، (چنانچه تعداد تيرهاي پيش ساخته بيشتر از 24 عدد باشد، کسر بهاي رديف 080702 اعمال مي شود).</t>
  </si>
  <si>
    <t xml:space="preserve"> کسر بها به رديـف 080701 در صورتي که تعداد تيرها بيشتر از 24 عدد باشد، به ازاي هر عدد تير مازاد بر 24 عدد، براي تير بيست و پنجم يک بار، براي تير بيست و ششم دو بار و به همين ترتيب براي تعداد تيرهاي بيشتر.</t>
  </si>
  <si>
    <t xml:space="preserve"> تهيه وسايل و قالـب بندي با پشـت بند، چوب بسـت و داربسـت و سکوها و تمام تجهيزات لازم براي قالبهاي لغزنده قايم در صورتي که سطح مقطع سازه ثابـت باشد.</t>
  </si>
  <si>
    <t xml:space="preserve"> تهيه وسايل و قالـب بندي با پشـت بند، چوب بسـت و داربسـت و سکوها و تمام تجهيزات لازم براي قالبهاي لغزنده قايم در صورتي که سطح مقطع سازه متغير باشد.</t>
  </si>
  <si>
    <t xml:space="preserve"> تهيه وسايل و چوب بسـت براي تثبيـت جدار تونل در زمينهاي سنگي سخـت ترک دار و سنگي فرسوده و غير همگن.</t>
  </si>
  <si>
    <t xml:space="preserve"> تهيه وسايل و چوب بسـت براي تثبيـت جدار تونل در زمينهاي خاکي سخـت و يا غير مقاوم و ريزشي.</t>
  </si>
  <si>
    <t xml:space="preserve"> تهيه وسايل و قالـب بندي بتن پوششي تونلها تا ارتفاع 2 متر از خط پروژه.</t>
  </si>
  <si>
    <t xml:space="preserve"> تهيه وسايل و قالب بندي بتن پوششي تونل ها به ارتفاع بيش از 2 متر از خط پروژه با استفاده از قالب يک پارچه.</t>
  </si>
  <si>
    <t xml:space="preserve"> تهيه وسايل و قالب‌بندي کله‌گي‌هاي قالب يک پارچه لاينيگ با قطع آرماتور.</t>
  </si>
  <si>
    <t xml:space="preserve"> تهيه وسايل و قالب‌بندي کله‌گي‌هاي قالب يک پارچه لاينيگ بدون قطع آرماتور.</t>
  </si>
  <si>
    <t xml:space="preserve"> اضافه بها به رديف‌هاي قالب‌بندي درتونل هرگاه فاصله قالب‌بندي از نزديکترين دهانه دسترسي بيش از 250 متر باشد، به ازاي هر250 متر. براي 250 متر دوم يکبار، 250 متر سوم دوبار، و به ‌همين ترتيب براي طول‌هاي بيشتر.</t>
  </si>
  <si>
    <t xml:space="preserve"> اضافه بها به رديف‌هاي 081001 الي 081004 در صورتي که قالب‌بندي در زمين‌هاي آبداربوده و نشت آب به صورت قطره اي و ناپيوسته باشد.</t>
  </si>
  <si>
    <t>١٫۵</t>
  </si>
  <si>
    <t xml:space="preserve"> اضافه بها به رديف‌هاي 081001 الي 081004 در صورتي که قالب‌بندي در زمين‌هاي آبدار بوده و نشت آب به صورت روان و جاري باشد.</t>
  </si>
  <si>
    <t xml:space="preserve"> تهيه، بريدن، خم کردن و کار گذاشتن ميل گرد ساده به قطر تا 10 ميليمتر براي بتن مسلح با سيم پيچي لازم‎.‎</t>
  </si>
  <si>
    <t xml:space="preserve"> تهيه، بريدن، خم کردن و کار گذاشتن ميل گرد ساده به قطر 12 تا 18 ميليمتر براي بتن مسلح با سيم پيچي لازم.</t>
  </si>
  <si>
    <t xml:space="preserve"> تهيه، بريدن، خم کردن و کار گذاشتن ميل گرد ساده به قطر 20 و بيش از 20 ميليمتر براي بتن مسلح با سيم پيچي لازم.</t>
  </si>
  <si>
    <t xml:space="preserve"> تهيه و نصب قلاب آهنگري شده براي نصب در قطعات پيش ساخته بتني.</t>
  </si>
  <si>
    <t xml:space="preserve"> تهيه، بريدن، خم کردن و کار گذاشتن ميل گرد آجدار از نوع AII به قطر تا 10 ميليمتر براي بتن مسلح با سيم پيچي لازم.</t>
  </si>
  <si>
    <t xml:space="preserve"> تهيه، بريدن، خم کردن و کار گذاشتن ميل گردآجدار از نوع AII به قطر 12 تا 18 ميليمتر براي بتن مسلح با سيم پيچي لازم.</t>
  </si>
  <si>
    <t xml:space="preserve"> تهيه، بريدن، خم کردن و کار گذاشتن ميل گردآجدار از نوع AII به قطر 20 و بيـش از20 ميليمتر، براي بتن مسلح با سيم پيچي لازم.</t>
  </si>
  <si>
    <t xml:space="preserve"> تهيه، بريدن، خم کردن و کار گذاشتن ميل گرد آجدار از نوع AIII به قطر تا 10 ميليمتر براي بتن مسلح با سيم پيچي لازم.</t>
  </si>
  <si>
    <t xml:space="preserve"> تهيه، بريدن، خم کردن و کار گذاشتن ميل گرد آجدار از نوع AIII به قطر 12 تا 18 ميليمتر براي بتن مسلح با سيم پيچي لازم.</t>
  </si>
  <si>
    <t xml:space="preserve"> تهيه، بريدن، خم کردن و کار گذاشتن ميل گرد آجدار از نوع AIII به قطر20 و بيـش از20 ميليمتر براي بتن مسلح با سيم پيچي لازم.</t>
  </si>
  <si>
    <t xml:space="preserve"> اضافه بها به رديفهاي ميل گرد چنانچه عمليات پايين تراز آبهاي زيرزميني انجام شود و آبکشي با تلمبه موتوري در حين اجراي کار، ضروري باشد.</t>
  </si>
  <si>
    <t xml:space="preserve"> تهيه و نصـب ميل مهار با جوشکاري لازم.</t>
  </si>
  <si>
    <t xml:space="preserve"> تهيه و نصـب ميل مهار با پيچ و مهره.</t>
  </si>
  <si>
    <t xml:space="preserve"> تهيه، ساخـت و نصـب ميل مهار دنده شده (بولـت) از هر نوع ميل گرد، با پيچ و مهره مربوط و کار گذاري در محلهاي لازم، قبل از بتن ريزي.</t>
  </si>
  <si>
    <t xml:space="preserve"> تهيه مصالح و وسايل و اجراي بست به وسيله تپانچه.</t>
  </si>
  <si>
    <t>تهیه و اجرای داول از میل گرد ساده با پوشش رنگ اپوکسی ( 300 میکرون) یا مانند آن، برای استفاده در روسازی بتنی راه ها و باند فرودگاه و موارد مشابه.</t>
  </si>
  <si>
    <t>تهیه و اجرای داول از میل گرد ساده با رنگ اپوکسی (300 میکرون)  یا مانند آن، در صورتی که داول دارای کلاهک (Cap) باشد، برای استفاده در روسازی بتنی راه ها و باند فرودگاه و موارد مشابه.</t>
  </si>
  <si>
    <t xml:space="preserve"> تهيه کابل و ساير مصالح و وسايل لازم و انجام عمليات کشيدن کابل، در تيرهاي بتني پيـش ساخته يا اجرا شده به صورت درجا، بر حسـب وزن کابل نصـب شده.</t>
  </si>
  <si>
    <t xml:space="preserve"> تهيه و نصب ميل مهار دوسر رزوه با پيچ و مهره.</t>
  </si>
  <si>
    <t>تهیه کابل برای جاگذاری در نیوجرسی های بتنی درجا بر حسب وزن کابل مصرفی.</t>
  </si>
  <si>
    <t xml:space="preserve"> تهيه مصالح، ساخـت و نصـب تيرها و بادبندهاي پلهاي فلزي به دهانه تا 24 متر، در هر ارتفاع.</t>
  </si>
  <si>
    <t xml:space="preserve"> تهيه مصالح، ساخـت و نصـب تيرها و بادبندهاي پلهاي فلزي به دهانه بيـش از 24 متر تا 36 متر، در هر ارتفاع.</t>
  </si>
  <si>
    <t xml:space="preserve"> تهيه مصالح، ساخـت و نصـب تيرها و بادبندهاي پلهاي فلزي به دهانه بيـش از 36 متر تا 48 متر، در هر ارتفاع.</t>
  </si>
  <si>
    <t xml:space="preserve"> تهيه مصالح، ساخـت و نصـب تيرها و بادبندهاي پلهاي فلزي به دهانه بيـش از 48 متر تا 60 متر، در هر ارتفاع.</t>
  </si>
  <si>
    <t xml:space="preserve"> تهيه مصالح، ساخـت و نصـب خرپاها و بادبندهاي پلهاي فلزي به دهانه تا 24 متر، در هر ارتفاع.</t>
  </si>
  <si>
    <t xml:space="preserve"> تهيه مصالح، ساخـت و نصـب خرپاها و بادبندهاي پلهاي فلزي به دهانه بيـش از 24 متر تا 36 متر، در هر ارتفاع.</t>
  </si>
  <si>
    <t xml:space="preserve"> تهيه مصالح، ساخـت و نصـب خرپاها و بادبندهاي پلهاي فلزي به دهانه بيـش از 36 متر تا 48 متر، در هر ارتفاع.</t>
  </si>
  <si>
    <t xml:space="preserve"> تهيه مصالح، ساخـت و نصـب خرپاها و بادبندهاي پلهاي فلزي به دهانه بيـش از 48 متر تا 60 متر، در هر ارتفاع.</t>
  </si>
  <si>
    <t xml:space="preserve"> تهيه مصالح فلزي گالريهاي بهمن گير و ساخـت و نصـب آنها با مقاطع فولادي، به طور کامل.</t>
  </si>
  <si>
    <t xml:space="preserve"> تهيه مصالح فلزي براي کلافبندي داخل تونلها از تير آهن معمولي، و مانند آن(قاب) ساخت و نصب آنها به طور کامل، در حالي که در کار باقي بماند.</t>
  </si>
  <si>
    <t xml:space="preserve"> تهيه مصالح فلزي براي کلاف بندي از ميل گرد و مانند آن (لتيس) ساخت و نصب آنها به طور کامل داخل تونل، در حالي که در کار باقي بماند.</t>
  </si>
  <si>
    <t xml:space="preserve"> اضافه بها به رديف‌هاي 100302و100303 درتونل هرگاه فاصله از نزديکترين دهانه دسترسي بيش از 250 متر باشد، به ازاي هر250 متر. براي 250 متر دوم يکبار، 250 متر سوم دو بار، و به همين ترتيب براي طول‌هاي بيشتر.</t>
  </si>
  <si>
    <t xml:space="preserve"> اضافه بها به رديف 100302، در صورت استفاده از پروفيل بال پهن.</t>
  </si>
  <si>
    <t xml:space="preserve"> اضافه بها به رديف‌هاي 100302 و  100303 در صورتي که قاب گذاري يا لتيس در زمين‌هاي آبدار و نشت آب به صورت قطره‌اي باشد.</t>
  </si>
  <si>
    <t xml:space="preserve"> اضافه بها به رديف‌هاي 100302 و  100303 در صورتي که قاب گذاري يا لتيس در زمين‌هاي آبدار بوده و نشت آب به صورت روان و جاري باشد.</t>
  </si>
  <si>
    <t xml:space="preserve"> تهيه مصالح و نصـب کامل پوشـش درز انبساط شانه اي فولادي دندانه دار خارجي با ميزان جابجايي 25 ميليمتر، با ورقه لاستيکي آب بندي و پيچ و مهره مربوط در سطح اتومبيل روي پل.</t>
  </si>
  <si>
    <t xml:space="preserve"> تهيه مصالح و نصـب کامل پوشـش درز انبساط شانه اي فولادي دندانه دار خارجي با ميزان جابجايي 50 ميليمتر، با ورقه لاستيکي آب بندي و پيچ و مهره مربوط در سطح اتومبيل روي پل.</t>
  </si>
  <si>
    <t xml:space="preserve"> تهيه مصالح فلزي و ساخـت و نصـب پوشـش فلزي براي درز انبساط در پلها.</t>
  </si>
  <si>
    <t xml:space="preserve"> تهيه شمعهاي فلزي بامقطع H به هر اندازه.</t>
  </si>
  <si>
    <t xml:space="preserve"> تهيه شمعهاي فلزي لوله اي به هر اندازه.</t>
  </si>
  <si>
    <t xml:space="preserve"> تهيه سپرفلزي به هراندازه، در صورتي که سپر در محل کوبيده شده باقي بماند.</t>
  </si>
  <si>
    <t xml:space="preserve"> تهيه لوله هاي فلزي ( CASING ) به هر قطر براي عمليات حفاري، در حالتي که لوله در محل حفاري باقي بماند.</t>
  </si>
  <si>
    <t xml:space="preserve"> تهيه و نصـب حفاظ فلزي نوک شمعها و سپرهاي بتني پيـش ساخته.</t>
  </si>
  <si>
    <t xml:space="preserve"> تهيه شمع فلزي از تيرآهن، ورق، ناوداني، نبشي يا ترکيبي از آنها.</t>
  </si>
  <si>
    <t xml:space="preserve"> تهيه شمع فلزي توخالي از سپر فلزي يا ورق.</t>
  </si>
  <si>
    <t xml:space="preserve"> اضافه بها به رديف‌هاي 100101 تا 100104، در صورت استفاده از فولاد ST52   به جاي فولاد ST37.</t>
  </si>
  <si>
    <t>تهيه مصالح و نصب کامل ورق موجدار به ضخامت 3/5 ( سه و نيم ) ميلي‌متر با پوشش گالوانيزه گرم به همراه پيچ و مهره و بيس چنل نشيمن با پوشش گالوانيزه براي آبرو همسطح و با مقطع نيم دايره به قطر 2 متر .</t>
  </si>
  <si>
    <t>تهيه مصالح و نصب کامل ورق موجدار به ضخامت 2 (دو) ميلي‌متر با پوشش گالوانيزه گرم به همراه پيچ و مهره و بيس چنل نشيمن با پوشش گالوانيزه براي آبرو زيرخاکي و با مقطع نيم دايره به قطر 2 متر.</t>
  </si>
  <si>
    <t>تهيه مصالح و نصب کامل ورق موجدار به ضخامت 4 ( چهار ) ميلي‌متر با پوشش گالوانيزه گرم به همراه پيچ و مهره و بيس چنل نشيمن با پوشش گالوانيزه براي آبرو همسطح و با مقطع مستطيلي دهانه 2 متر و ارتفاع 1 متر.</t>
  </si>
  <si>
    <t>تهيه مصالح و نصب کامل ورق موجدار به ضخامت 2/5 ( دو و نيم ) ميلي‌متر با پوشش گالوانيزه گرم به همراه پيچ و مهره و بيس چنل نشيمن با پوشش گالوانيزه براي آبرو زيرخاکي و با مقطع مستطيلي دهانه 2 متر و ارتفاع 1 متر.</t>
  </si>
  <si>
    <t>تهيه مصالح و نصب کامل ورق موجدار به ضخامت 3/5 ( سه و نيم ) ميلي‌متر با پوشش گالوانيزه گرم به همراه پيچ و مهره و بيس چنل نشيمن با پوشش گالوانيزه براي آبرو همسطح و با مقطع نيم دايره به قطر 3 متر.</t>
  </si>
  <si>
    <t>تهيه مصالح و نصب کامل ورق موجدار به ضخامت 2 (دو) ميلي‌متر با پوشش گالوانيزه گرم به همراه پيچ و مهره و بيس چنل نشيمن با پوشش گالوانيزه براي آبرو زيرخاکي با مقطع نيم دايره به قطر 3 متر.</t>
  </si>
  <si>
    <t>تهيه مصالح و نصب کامل ورق موجدار به ضخامت 4 ( چهار ) ميلي‌متر با پوشش گالوانيزه گرم به همراه پيچ و مهره و بيس چنل نشيمن با پوشش گالوانيزه براي آبرو همسطح و با مقطع مستطيلي دهانه 3 متر و ارتفاع 1/20 متر.</t>
  </si>
  <si>
    <t>تهيه مصالح و نصب کامل ورق موجدار به ضخامت 2/5 ( دو و نيم ) ميلي‌متر با پوشش گالوانيزه گرم به همراه پيچ و مهره و بيس چنل نشيمن با پوشش گالوانيزه براي آبرو زيرخاکي و با مقطع مستطيلي دهانه 3 متر و ارتفاع 1/20 متر.</t>
  </si>
  <si>
    <t>تهيه مصالح و نصب کامل ورق موجدار 4/0 ( چهار ) ميلي‌متر با پوشش گالوانيزه گرم به همراه پيچ و مهره و بيس چنل نشيمن با پوشش گالوانيزه براي آبرو يا پل زيرگذر همسطح و مقطع مستطيلي با ابعاد 2/40 × 8/0 متر.</t>
  </si>
  <si>
    <t>تهيه مصالح و نصب کامل ورق موجدار به ضخامت 2/5 (دو و نيم) ميلي‌متر با پوشش گالوانيزه گرم به همراه پيچ و مهره و بيس چنل نشيمن با پوشش گالوانيزه براي آبرو يا پل زيرگذر زيرخاکي و مقطع مستطيلي با ابعاد 2/40 × 8/0 متر.</t>
  </si>
  <si>
    <t>تهیه مصالح، ساخت و نصب حفاظ جانبی راه (گاردریل) از ورق گالوانیزه با پایه ها و اتصالات مربوط برای کناره های راه و پل ها.</t>
  </si>
  <si>
    <t xml:space="preserve"> تهيه و نصـب تسمه هاي آجدار فولادي به ابعاد مختلف براي مسلح کردن خاک با پيچ و مهره لازم.</t>
  </si>
  <si>
    <t xml:space="preserve"> تهيه و جاگذاري زبانه هاي تسمه گير فولادي در قطعات بتني پيش ساخته براي مسلح کردن خاک.</t>
  </si>
  <si>
    <t xml:space="preserve"> اضافه بها به رديفهاي 110103 و 110104 در صورتي که تسمه ها و زبانه ها به ميزان 100 ميکرون گالوانيزه شوند.</t>
  </si>
  <si>
    <t xml:space="preserve"> تهيه مصالح فلزي پايه تابلوها و علايم راه به هرشکل و اندازه، ساخـت و نصـب کامل آنها به غير از صفحه تابلو.</t>
  </si>
  <si>
    <t xml:space="preserve"> تهيه مصالح فلزي پايه حفاظ تور سيمي (فنـس) به هرشکل و اندازه و نصـب کامل آن.</t>
  </si>
  <si>
    <t xml:space="preserve"> تهيه مصالح، ساخـت و نصـب نرده جان پناه با نبشي، ناوداني و مانند آنها.</t>
  </si>
  <si>
    <t xml:space="preserve"> تهيه مصالح، ساخـت و نصـب نرده جان پناه با پروفيلهاي توخالي.</t>
  </si>
  <si>
    <t xml:space="preserve"> تهيه و نصـب تور سيمي گالوانيزه حصاري براي حفاظ اطراف جاده ها پلها و مانند آنها با لوازم اتصال.</t>
  </si>
  <si>
    <t xml:space="preserve"> تهيه و نصـب سيم خاردار با اتصالات لازم.</t>
  </si>
  <si>
    <t xml:space="preserve"> تهيه، ساخـت و کارگزاري پايه، دستک فلزي از نبشي، سپري، ناوداني، تيرآهن و مانند آن، براي نصـب سيم خاردار يا تور سيمي و ساير کارهاي مشابه.</t>
  </si>
  <si>
    <t xml:space="preserve"> تهيه مصالح فلزي و ساخـت و نصب تابلوهاي علايم ثابت خطي خطوط راه‌آهن.</t>
  </si>
  <si>
    <t xml:space="preserve"> تهيه و نصب لوله، سر ناودان و درپوشهاي چدني، براي تخليه آبهاي سطحي روي پلها و موارد مشابه آن.</t>
  </si>
  <si>
    <t xml:space="preserve"> تهيه درپوشهاي چدني با قابهاي مربوط و نصـب آنها روي چاهکها، به انضمام تهيه و به کار بردن مصالح لازم براي تحکيم قابها.</t>
  </si>
  <si>
    <t xml:space="preserve"> تهيه و نصـب دريچه هاي فلزي و انواع پلهاي فلزي روي ابروها و کانالها از ناوداني، تيرآهن، ورق و ساير پروفيلهاي لازم با جوشکاري و ساييدن.</t>
  </si>
  <si>
    <t xml:space="preserve"> تهيه شبکه ميل گرد پيش جوش (مش) ساخته شده از ميل گرد ساده، به انضمام بريدن و کار گذاشتن همراه با سيم پيچي لازم.</t>
  </si>
  <si>
    <t xml:space="preserve"> تهيه شبکه ميل گرد پيش جوش (مش) ساخته شده از ميل گردآجدار، به انضمام بريدن و کار گذاشتن همراه با سيم پيچي لازم.</t>
  </si>
  <si>
    <t xml:space="preserve"> تهيه شبکه ميل‌گرد پيش جوش (مش) ساخته شده از ميل‌گرد ساده داخل تونل‌ها، به انضمام بريدن و کار گذاشتن همراه با سيم پيچي و سيم انتظار لازم.</t>
  </si>
  <si>
    <t xml:space="preserve"> تهيه شبکه ميل‌گرد پيش جوش (مش) ساخته شده از ميل‌گرد آجدار داخل تونل‌ها، به انضمام بريدن و کار گذاشتن همراه با سيم پيچي و سيم انتظارلازم.</t>
  </si>
  <si>
    <t xml:space="preserve"> اضافه بها به رديف‌هاي مش بندي درتونل هرگاه فاصله مش‌بندي از نزديکترين دهانه دسترسي بيش از 250 متر باشد، به ازاي هر250 متر.  براي 250 متر دوم يکبار، 250 متر سوم دو بار، و به همين ترتيب براي طول‌هاي بيشتر.</t>
  </si>
  <si>
    <t>۵٫۵</t>
  </si>
  <si>
    <t xml:space="preserve"> اضافه بها به رديف‌هاي 110403 و 110404 در صورتي که مش‌بندي در زمين‌هاي آبدار و نشت آب به صورت قطره‌اي باشد.</t>
  </si>
  <si>
    <t xml:space="preserve"> اضافه بها به رديف‌هاي 110403 و 110404 در صورتي که مش‌بندي در زمين‌هاي آبدار و نشت آب به صورت جاري باشد.</t>
  </si>
  <si>
    <t>تهیه و اجرای بتن، با 100 کیلوگرم سیمان در مترمکعب بتن.</t>
  </si>
  <si>
    <t>تهیه و اجرای بتن، با 150 کیلوگرم سیمان در مترمکعب بتن.</t>
  </si>
  <si>
    <t>تهیه و اجرای بتن، با مقاومت فشاری مشخصه 12 مگا پاسکال.</t>
  </si>
  <si>
    <t>تهیه و اجرای بتن، با مقاومت فشاری مشخصه 16 مگا پاسکال.</t>
  </si>
  <si>
    <t>تهیه و اجرای بتن، با مقاومت فشاری مشخصه 20 مگا پاسکال.</t>
  </si>
  <si>
    <t>تهیه و اجرای بتن، با مقاومت فشاری مشخصه 25 مگا پاسکال.</t>
  </si>
  <si>
    <t>تهیه و اجرای بتن، با مقاومت فشاری مشخصه 30 مگا پاسکال.</t>
  </si>
  <si>
    <t>تهیه مصالح، تولید بتن (با مقاومت خمشی حداقل 4 مگا پاسکال و مقاومت فشاری حداقل 30 مگا پاسکال) و اجرای رویه بتنی ساده درزدار.</t>
  </si>
  <si>
    <t>تهیه مصالح و تولید بتن (با مقاومت فشاری حداقل 30 مگاپاسکال) و اجرای نیوجرسی با بتن درجا.</t>
  </si>
  <si>
    <t xml:space="preserve">  اضافه بها به رديفهاي بتن ريزي چنانچه بتن درضخامتهاي 15 سانتيمتر يا کمتر اجرا شود.</t>
  </si>
  <si>
    <t xml:space="preserve">  اضافه بهاي بتن ريزي ازپي به بالا در ديوارها و پايه پلها، براي حجمهاي واقع تا ارتفاع 5 متر.</t>
  </si>
  <si>
    <t xml:space="preserve">  اضافه بهاي بتن ريزي از پي به بالادر ديوارها و پايه پلها، براي حجمهاي واقع در ارتفاع بيـش از 5 متر تا10 متر.</t>
  </si>
  <si>
    <t xml:space="preserve">  اضافه بهاي بتن ريزي تابليه و پياده روي پلها(دال، تير و تيرچه)، هرگاه ارتفاع تا زير تير تا 5 متر باشد.</t>
  </si>
  <si>
    <t xml:space="preserve">  اضافه بهاي بتن ريزي تابليه و پياده روي پلها (دال ، تير و تيرچه)، هرگاه ارتفاع تازيرتير بيـش از 5 متر تا 10 متر باشد.</t>
  </si>
  <si>
    <t xml:space="preserve">  اضافه بها به رديفهاي بتن درجا براي بتن ريزي تيرهاي تنيده پـس کشيده.</t>
  </si>
  <si>
    <t xml:space="preserve">  اضافه بهاي هر نوع بتن ريزي که زير سطح آب انجام شود و آبکشي حين انجام کار با تلمبه موتوري الزامي باشد.</t>
  </si>
  <si>
    <t xml:space="preserve">  زبرکردن و شيار انداختن سطح رويه هاي بتني.</t>
  </si>
  <si>
    <t xml:space="preserve">  اضافه بها به رديفهاي بتن ريزي درصورت مصرف بتن دربتن مسلح.</t>
  </si>
  <si>
    <t>لیسه ای کردن و پرداخت سطوح بتنی دال روسازی خطوط ریلی.</t>
  </si>
  <si>
    <t xml:space="preserve">  تهيه و اجراي بتن پاشي جداره تونل با بتن 300 کيلوگرم سيمان در هر متر مکعب، لايه اول به ازاي هر سانتي متر ضخامت.</t>
  </si>
  <si>
    <t xml:space="preserve">  تهيه و اجراي بتن پاشي لايه هاي بعدي جداره تونل با بتن 300 کيلوگرم سيمان در هر متر مکعب، به ازاي هر سانتي متر ضخامت.</t>
  </si>
  <si>
    <t xml:space="preserve">  اضافه بها به رديف هاي بتن پاشي در صورتي که بتن پاشي زمين هاي آبدرا و نشت آب به صورت قطره اي باشد.</t>
  </si>
  <si>
    <t xml:space="preserve">  اضافه بها به رديف هاي بتن پاشي در صورتي که بتن پاشي زمين هاي آبدار و نشت آب به صورت روان و جاري باشد.</t>
  </si>
  <si>
    <t xml:space="preserve">  اضافه بها به رديف‌هاي بتن پاشي در صورتي که بتن پاشي زمين‌هاي آبدار با نشت آب بسيار زياد توام با ريزش باشد.</t>
  </si>
  <si>
    <t xml:space="preserve">  اضافه بها به رديف‌هاي بتن پاشي درتونل هرگاه فاصله بتن پاشي از نزديکترين دهانه دسترسي بيش از 250 متر باشد، به ازاي هر250 متر. براي 250 متر دوم يکبار، 250 متر سوم دوبار، و به همين ترتيب براي طول‌هاي بيشتر.</t>
  </si>
  <si>
    <t xml:space="preserve">  تهيه مصالح و اجراي عمليات تزريق با ملات ماسه سيمان در تونلها.</t>
  </si>
  <si>
    <t xml:space="preserve">  تهيه مصالح و اجراي عمليات تزريق با دوغاب سيمان در تونلها.</t>
  </si>
  <si>
    <t xml:space="preserve">  تهيه مصالح و اجراي عمليات تزريق با خاک رس اصلاح شده محلي در تونلها.</t>
  </si>
  <si>
    <t xml:space="preserve">  تهيه مصالح و اجراي عمليات تزريق با بنتونيـت در تونلها.</t>
  </si>
  <si>
    <t xml:space="preserve">  تهيه مصالح و اجراي عمليات تزريق با سليکات سديم در تونلها.</t>
  </si>
  <si>
    <t xml:space="preserve">  اضافه بها به رديفهاي بتن ريزي يا بتن پاشي، در صورتي که شن و ماسه بتن از سنـگ کوهي تهيه شود.</t>
  </si>
  <si>
    <t xml:space="preserve">  اضافه بها براي مصرف سيمان نوع 2 در بتن و يا ملاتها به جاي سيمان نوع 1.</t>
  </si>
  <si>
    <t xml:space="preserve">  اضافه بها براي مصرف سيمان نوع 5 در بتن و ياملاتها به جاي سيمان نوع 1.</t>
  </si>
  <si>
    <t>تهیه و اجرای بتن، تا ارتفاع 2 متر از خط پروژه داخل تونل، با 300 کیلوگرم سیمان در مترمکعب بتن.</t>
  </si>
  <si>
    <t>تهیه و اجرای بتن، ارتفاع بیش از 2 متر از خط پروژه داخل تونل، با 300 کیلوگرم سیمان در مترمکعب بتن.</t>
  </si>
  <si>
    <t xml:space="preserve">  اضافه بها به رديف‌هاي بتن ريزي درتونل هرگاه فاصله بتن ريزي از نزديکترين دهانه دسترسي بيش از 250 متر باشد، به ازاي هر250 متر. براي 250 متر دوم يکبار، 250 متر سوم دوبار، و به همين ترتيب براي طول‌هاي بيشتر.</t>
  </si>
  <si>
    <t xml:space="preserve">  تهيه تمام مصالح و اجراي رويه‌ي بتني غلتكي (RCCP) تا ضخامت 20 سانتي‌متر.</t>
  </si>
  <si>
    <t xml:space="preserve">  تهيه تمام مصالح و اجراي رويه‌ي بتني غلتكي (RCCP) براي حجم واقع در ضخامت بيشتر از 20 سانتي‌متر.</t>
  </si>
  <si>
    <t xml:space="preserve">  ايجاد درز انبساط در رويه‌ي بتني غلتكي (RCCP) به هر عمق و عرض 4 تا 8 ميلي‌متر به همراه تميز كردن محل درز و تهيه مصالح و پركردن درز با مواد درزگير نظير ماسه قير.</t>
  </si>
  <si>
    <t>اضافه بها به ردیف های ۱۲۰۲۰۱ یا ۱۲۰۲۰۲ یا ۱۲۱۱۰۱ و یا ۱۲۱۱۰۲ در صورت استفاده از الیاف مرکب پلیمری به شکل تک رشته ای متشکل از ریز رشته های به هم چسبیده - تارهای شبکه ای ماکرو از جنس پلی الفین.</t>
  </si>
  <si>
    <t xml:space="preserve"> تهيه تيرهاي بتني پيـش ساخته با عيار400 کيلو سيمان ، بارگيري و حمل به دپوي محل ساخـت و باراندازي.</t>
  </si>
  <si>
    <t xml:space="preserve"> اضافه بها به رديـف تهيه و اجراي تيرهاي بتني پيـش ساخته براي تيرهاي با طول بيش از 10 متر، به ازاي هر 5 متر که به طول تير اضافه شود. کسر 5 متر به تناسب محاسبه مي شود.</t>
  </si>
  <si>
    <t xml:space="preserve"> اضافه بها به رديـف تهيه واجراي تيرهاي بتني پيـش ساخته، چنانچه تيرپيـش ساخته به صورت تنيده پيـش کشيده باشد.</t>
  </si>
  <si>
    <t xml:space="preserve"> اضافه بها به رديـف تهيه واجراي تيرهاي بتني پيـش ساخته چنانچه تير پيـش ساخته به صورت تنيده پـس کشيده باشد.</t>
  </si>
  <si>
    <t xml:space="preserve"> بارگيري تيرهاي بتني پيـش ساخته به طول 10 متر و کمتر، از دپوي محل ساخـت و حمل به محل نصـب و نصـب آن.</t>
  </si>
  <si>
    <t xml:space="preserve"> بارگيري تيرهاي بتني پيـش ساخته به طول بيـش از10 متر تا 15 متر، از دپوي محل ساخـت و حمل به محل نصـب و نصـب آن.</t>
  </si>
  <si>
    <t xml:space="preserve"> بارگيري تيرهاي بتني پيـش ساخته به طول بيـش از 15 متر تا20 متر، از دپوي محل ساخـت و حمل به محل نصـب و نصـب آن.</t>
  </si>
  <si>
    <t xml:space="preserve"> بارگيري تيرهاي بتني پيـش ساخته به طول بيـش از20 متر تا 25 متر، از دپوي محل ساخـت و حمل به محل نصـب و نصـب آن.</t>
  </si>
  <si>
    <t xml:space="preserve"> بارگيري تيرهاي بتني پيـش ساخته به طول بيـش از 25 متر تا30 متر، از دپوي محل ساخـت و حمل به محل نصـب و نصـب آن براي دهانه اول.</t>
  </si>
  <si>
    <t xml:space="preserve"> بارگيري تيرهاي بتني پيـش ساخته به طول بيـش از30 متر تا 35 متر، از دپوي محل ساخـت و حمل به محل نصـب و نصـب آن براي دهانه اول.</t>
  </si>
  <si>
    <t xml:space="preserve"> بارگيري تيرهاي بتني پيـش ساخته به طول بيـش از 35 متر تا40 متر، از دپوي محل ساخـت و حمل به محل نصـب و نصـب آن براي دهانه اول.</t>
  </si>
  <si>
    <t xml:space="preserve"> اضافه بها به رديـف 130405، براي هر دهانه اضافي مازاد بردهانه اول. اين اضافه بها براي دهانه دوم يک بار، براي دهانه سوم دوبار وبه همين ترتيـب براي دهانه هاي بعدي.</t>
  </si>
  <si>
    <t xml:space="preserve"> اضافه بهابه رديـف 130406، براي هر دهانه اضافي مازاد بردهانه اول. اين اضافه بها براي دهانه دوم يک بار، براي دهانه سوم دو بار و به همين ترتيـب براي دهانه هاي بعدي.</t>
  </si>
  <si>
    <t xml:space="preserve"> اضافه بها به رديـف 130407، براي هردهانه اضافي مازاد بردهانه اول. اين اضافه بها براي دهانه دوم يک بار، براي دهانه سوم دو بار و به همين ترتيـب براي دهانه هاي بعدي.</t>
  </si>
  <si>
    <t xml:space="preserve"> تهيه و نصـب قطعات بتني پيـش ساخته به ضخامـت 5 سانتيمتر( PREDALL ) به منظور قالـب بندي دالهاي واقع بين تيرها، در پلهاي بزرگ.</t>
  </si>
  <si>
    <t xml:space="preserve"> تهيه و نصـب جدولهاي بتني پيـش ساخته با سطح مقطع تا 0.05 مترمربع به عيار250 کيلوگرم سيمان در متر مکعـب با ملات ماسه سيمان 1:5.</t>
  </si>
  <si>
    <t xml:space="preserve"> تهيه و نصـب جدولهاي بتني پيـش ساخته با سطح مقطع بيـش از 0.05 تا 0.1 مترمربع بابتن به عيار250 کيلو گرم سيمان در مترمکعـب و ملات ماسه سيمان 1:5.</t>
  </si>
  <si>
    <t xml:space="preserve"> تهيه و نصـب جدولهاي بتني پيـش ساخته با سطح مقطع بيـش از 0.1 متر مربع، با بتن به عيار250 کيلوگرم سيمان در متر مکعـب و ملات ماسه سيمان 1:5.</t>
  </si>
  <si>
    <t xml:space="preserve"> تهيه و نصـب قطعات بتني پيـش ساخته با عيار300 کيلو سيمان در متر مکعـب، براي دال روي کانالها، درپوش چاهها و قناتها و موارد مشابه.</t>
  </si>
  <si>
    <t xml:space="preserve"> تهيه و نصـب قطعات بتني پيـش ساخته با عيار350 کيلو سيمان در متر مکعب و حجم تا 0.21 متر مکعب براي مسلح کردن خاک.</t>
  </si>
  <si>
    <t xml:space="preserve"> تهيه و نصـب قطعات بتني پيـش ساخته باعيار350 کيلو سيمان در متر مکعب و حجم بيش از 0.21 تا 0.60 متر مکعب براي مسلح کردن خاک.</t>
  </si>
  <si>
    <t>تهیه و نصب بتن های پیش ساخته پرسی (جدول) با سطح مقطع تا ٠٫٠٣ مترمربع با ملات ماسه سیمان ١:۵ و با حداقل مقاومت استوانه ای استاندارد ٢٨٠ کیلوگرم برسانتی متر مربع، در صورتی که بعد هم راستای قطعات بتنی با مسیر جدول گذاری ٠٫۵ متر باشد.</t>
  </si>
  <si>
    <t>تهیه و نصب بتن های پیش ساخته پرسی (جدول) با سطح مقطع بیش از ٠٫٠٣ تا ٠٫٠۶ مترمربع با ملات ماسه سیمان ١:۵ و با حداقل مقاومت استوانه ای استاندارد ٢٨٠ کیلوگرم برسانتی متر مربع، در صورتی که بعد هم راستای قطعات بتنی با مسیر جدول گذاری ٠٫۵ متر باشد.</t>
  </si>
  <si>
    <t>تهیه و نصب بتن های پیش ساخته پرسی (جدول) با سطح مقطع بیش از ٠٫٠۶ تا ٠٫٠٩ مترمربع با ملات ماسه سیمان ١:۵ و با حداقل مقاومت استوانه ای استاندارد ٢٨٠ کیلوگرم برسانتی متر مربع، در صورتی که بعد هم راستای قطعات بتنی با مسیر جدول گذاری ٠٫۵ متر باشد.</t>
  </si>
  <si>
    <t>تهیه و نصب بتن های پیش ساخته پرسی (جدول) با سطح مقطع بیش از ٠٫٠٩ تا ٠٫١٢ مترمربع با ملات ماسه سیمان ١:۵ و با حداقل مقاومت استوانه ای استاندارد ٢٨٠ کیلوگرم برسانتی متر مربع، در صورتی که بعد هم راستای قطعات بتنی با مسیر جدول- گذاری ٠٫۵ متر باشد.</t>
  </si>
  <si>
    <t>تهیه و نصب بتن های پیش ساخته پرسی (جدول) با سطح مقطع بیش از ٠٫١٢ مترمربع با ملات ماسه سیمان ١:۵ و با حداقل مقاومت استوانه ای استاندارد ٢٨٠ کیلوگرم برسانتی متر مربع، در صورتی که بعد هم راستای قطعات بتنی با مسیر جدول گذاری ٠٫۵ متر باشد.</t>
  </si>
  <si>
    <t>اضافه بها به ردیف های تهیه و نصب جدول های بتنی پیش ساخته پرسی ماشینی هرگاه بعد هم راستای قطعات بتنی با مسیر جدول گذاری کمتر از نیم متر باشد، به ازای هر ١٠سانتی متر (کسر ١٠ سانتی متر به تناسب محاسبه می شود.</t>
  </si>
  <si>
    <t>کسر بها به ردیف های تهیه و نصب جدول های بتنی پیش ساخته پرسی ماشینی هرگاه بعد هم راستای قطعات بتنی با مسیر جدول گذاری بیشتر از نیم متر باشد، به ازای هر ١٠ سانتی متر (کسر ١٠ سانتی متر به تناسب محاسبه می شود.</t>
  </si>
  <si>
    <t xml:space="preserve"> تهيه و جاگذاري بلوکهاي حفاظ (گارد بلوک)، با بتن به عيار250 کيلو گرم سيمان در متر مکعـب بتن.</t>
  </si>
  <si>
    <t xml:space="preserve"> تهيه و نصـب بلوکهاي بتني جدا کننده ترافيک (نيوجرسي بارير)، با بتن به عيار350 کيلو گرم سيمان در متر مکعـب بتن.</t>
  </si>
  <si>
    <t xml:space="preserve"> تهيه و نصب لوله سيماني به قطر داخلي 10 سانتيمتر، با بتن به عيار 300 کيلو سيمان در متر مکعـب بتن.</t>
  </si>
  <si>
    <t xml:space="preserve"> تهيه و نصـب لوله سيماني به قطر داخلي 15 سانتيمتر، با بتن به عيار 300 کيلو سيمان درمتر مکعـب بتن.</t>
  </si>
  <si>
    <t xml:space="preserve"> تهيه و نصـب لوله سيماني به قطر داخلي 20 سانتيمتر، با بتن به عيار 300 کيلو سيمان در مترمکعـب بتن.</t>
  </si>
  <si>
    <t xml:space="preserve"> تهيه و نصـب لوله سيماني به قطر داخلي 25 سانتيمتر، با بتن به عيار 300 کيلو سيمان در متر مکعـب بتن.</t>
  </si>
  <si>
    <t xml:space="preserve"> تهيه و نصـب لوله بتني به قطر داخلي 30 سانتيمتر، با بتن به عيار 300 کيلو سيمان در متر مکعـب بتن.</t>
  </si>
  <si>
    <t xml:space="preserve"> تهيه و نصـب لوله بتني به قطر داخلي 40 سانتيمتر، با بتن به عيار 300 کيلو سيمان در متر مکعـب بتن.</t>
  </si>
  <si>
    <t xml:space="preserve"> تهيه و نصـب لوله بتني به قطر داخلي 50 سانتيمتر، با بتن به عيار300 کيلو سيمان در متر مکعـب بتن.</t>
  </si>
  <si>
    <t xml:space="preserve"> تهيه و نصـب لوله بتني مسلح به قطر داخلي 60 سانتيمتر و ضخامـت جدار 8 سانتيمتر، بابتن به عيار350 کيلو سيمان در متر مکعـب بتن.</t>
  </si>
  <si>
    <t xml:space="preserve"> تهيه و نصـب لوله بتني مسلح به قطر داخلي 80 سانتيمتر و ضخامـت جدار10 سانتيمتر، با بتن به عيار350 کيلو سيمان در مترمکعـب بتن.</t>
  </si>
  <si>
    <t xml:space="preserve"> تهيه و نصـب لوله بتني مسلح به قطر داخلي يک متر و ضخامـت جدار 12 سانتيمتر، با بتن به عيار350 کيلو سيمان در متر مکعـب بتن.</t>
  </si>
  <si>
    <t xml:space="preserve"> تهيه و نصـب کولهاي بتني مسلح پيـش ساخته متشکل ازسه قطعه در هر عمق، به منظور تحکيم قناتها با بتن به عيار 350 کيلو سيمان در مترمکعـب بتن، به انضمام پرکردن پشـت کول.</t>
  </si>
  <si>
    <t xml:space="preserve"> تهيه و نصـب پل هاي بتني پيـش ساخته به شکل جعبه اي یا U شکل با عيار350 کيلو سيمان در مترمکعـب و به دهانه  تا 3 متر و به  طول يک متر.</t>
  </si>
  <si>
    <t xml:space="preserve"> تهيه و نصب قطعات پيش ساخته بتني (سگمنت) براي نصب در تونل هاي حفاري شده با دستگاه TBM.</t>
  </si>
  <si>
    <t xml:space="preserve"> حمل مصالح (طبق مقدمه فصل) در راه‌هاي آسفالتي، بيش از يک کيلو متر تا 10 کيلومتر.</t>
  </si>
  <si>
    <t>مترمكعب -  كیلومتر‏</t>
  </si>
  <si>
    <t xml:space="preserve"> حمل مصالح (طبق مقدمه فصل) در راه‌هاي آسفالتي، بيش از  10 تا 30 کيلومتر.</t>
  </si>
  <si>
    <t>حمل مصالح (طبق مقدمه فصل) در راه های آسفالتی، بیش از ٣٠ کیلومتر.</t>
  </si>
  <si>
    <t xml:space="preserve"> تهيه تمامي مصالح و ساخت تراورس بتني پيش‌تنيده B70 تيپ وسلو، بارگيري، حمل تا يک کيلومتر، تخليه و دپو در کارگاه مونتاژ خط.</t>
  </si>
  <si>
    <t>قطعه</t>
  </si>
  <si>
    <t xml:space="preserve"> تهيه تمامي مصالح و ساخت تراورس بتني دي بلوک پيش‌تنيده B70 ، براي استفاده در خطوط اسلب‌تراک، بارگيري، حمل تا يک کيلومتر، تخليه و دپو در کارگاه.</t>
  </si>
  <si>
    <t>تهيه مصالح زير اساس، بارگيري و حمل تا فاصله يک کيلومتري معدن و باراندازي در محل مصرف، وقتي که دانه بندي صفر تا50 ميليمتر باشد.</t>
  </si>
  <si>
    <t xml:space="preserve"> تهيه مصالح زير اساس، بارگيري و حمل تا فاصله يک کيلومتري معدن و باراندازي در محل مصرف، وقتي که دانه بندي صفر تا 38 ميليمتر باشد.</t>
  </si>
  <si>
    <t xml:space="preserve"> تهيه مصالح زيراساس، بارگيري و حمل تا فاصله يک کيلومتري معدن و باراندازي در محل مصرف، وقتي که دانه بندي صفر تا 25 ميليمتر باشد.</t>
  </si>
  <si>
    <t>تهیه مصالح زیر بالاست، بارگیری و حمل تا فاصله یک کیلومتری معدن و بار اندازی</t>
  </si>
  <si>
    <t xml:space="preserve"> تهيه مصالح اساس ازمصالح رودخانه اي، بارگيري و حمل تا فاصله يک کيلومتري معدن و باراندازي در محل مصرف، وقتي که دانه بندي صفر تا 50 ميليمتر باشد و حداقل 75 درصد مصالح مانده روي الک نمره 4 در دو جبهه شکسته شود.</t>
  </si>
  <si>
    <t xml:space="preserve"> تهيه مصالح اساس از مصالح رودخانه اي، بارگيري و حمل تا فاصله يک کيلومتري معدن و باراندازي در محل مصرف، وقتي که دانه بندي صفر تا 38 ميليمتر باشد و حداقل 75 درصد مصالح مانده روي الک نمره 4 در دو جبهه شکسته شود.</t>
  </si>
  <si>
    <t xml:space="preserve"> تهيه مصالح اساس از مصالح رودخانه اي، بارگيري و حمل تا فاصله يک کيلومتري معدن و باراندازي در محل مصرف، وقتي که دانه بندي صفر تا 25 ميليمتر باشد و حداقل 75 درصد مصالح مانده روي الک نمره 4 در دو جبهه شکسته شود.</t>
  </si>
  <si>
    <t xml:space="preserve"> تهيه مصالح اساس ازسنـگ کوهي بارگيري و حمل تا فاصله يک کيلومتري معدن و باراندازي در محل مصرف، وقتي که دانه بندي صفر تا 50 ميليمتر باشد، و100 درصد مصالح مانده روي الک نمره 4 در دو جبهه شکسته شود.</t>
  </si>
  <si>
    <t xml:space="preserve"> تهيه مصالح اساس ازسنـگ کوهي بارگيري و حمل تا فاصله يک کيلومتري معدن و باراندازي در محل مصرف، وقتي که دانه بندي صفر تا 38 ميليمتر باشد، و 100 درصد مصالح مانده روي الک نمره 4 در دو جبهه شکسته شود.</t>
  </si>
  <si>
    <t xml:space="preserve"> تهيه مصالح اساس از سنـگ کوهي بارگيري و حمل تا فاصله يک کيلو متري معدن و باراندازي در محل مصرف، وقتي که دانه بندي صفر تا 25 ميليمتر باشد، و100 درصد مصالح مانده روي الک نمره 4 در دو جبهه شکسته شود.</t>
  </si>
  <si>
    <t xml:space="preserve"> پخـش، آب پاشي، تسطيح و کوبيدن قشر زير اساس به ضخامـت تا 15 سانتيمتر با حداقل 100 درصد تراکم، به روش آشتو اصلاحي.</t>
  </si>
  <si>
    <t xml:space="preserve"> پخـش، آب پاشي، تسطيح و کوبيدن قشر زيراساس به ضخامـت بيشتر از 15 سانتيمتر با حداقل 100 درصد تراکم، به روش آشتو اصلاحي.</t>
  </si>
  <si>
    <t>رطوبت دهی، پخش با فینیشر و کوبیدن قشر اساس به ضخامت تا 10 سانتی متر و 100  درصد تراکم، به روش آشتو اصلاحی.</t>
  </si>
  <si>
    <t>رطوبت دهی، پخش با فینیشر و کوبیدن قشر اساس به ضخامت بیش از 10 تا 15 سانتی متر با  100 درصد تراکم، به روش آشتو اصلاحی.</t>
  </si>
  <si>
    <t>کسربها به رديف 140703 و 140704 چنانچه از گريدر به جاي فينيشر استفاده شود.</t>
  </si>
  <si>
    <t>پخش، آب پاشی، تسطیح و کوبیدن قشر زیربالاست به ضخامت تا ١۵ سانتی متر با حداقل تراکم ٩٨ درصد به روش آشتو اصلاحی.</t>
  </si>
  <si>
    <t>پخش، آب پاشی، تسطیح و کوبیدن قشر زیربالاست به ضخامت بیش از ١۵ سانتی متر با حداقل تراکم ٩٨ درصد به روش آشتو اصلاحی.</t>
  </si>
  <si>
    <t xml:space="preserve"> اضافه بها به رديفهاي 140701 تا 140704، بابـت سختي اجراي زير اساس و اساس در شانه سازيهاي به عرض تا 2 متر.</t>
  </si>
  <si>
    <t xml:space="preserve"> تنظيم وآماده سازي سطح نهايي اساس سنگي به منظور اجراي آسفالـت سطحي.</t>
  </si>
  <si>
    <t>تثبیت و تقویت زیرسازی راه و سطوح پروازی فرودگاه ها، به وسیله اختلاط خاک یا مصالح بستر با آهک شکفته به ضخامت ١۵ سانتی متر، با عیار ۵٠ کیلوگرم آهک در متر مکعب مصالح تثبیت شده، شامل کندن زمین، تهیه و حمل آهک، سرند کردن، پخش و اختلاط، آب پاشی و کوبیدن با تراکم ٩٠ درصد.</t>
  </si>
  <si>
    <t>تثبیت و تقویت زیرسازی راه و سطوح پروازی فرودگاه ها، به وسیله اختلاط خاک یا مصالح بستر با آهک شکفته به ضخامت ١۵ سانتی متر، با عیار ۵٠ کیلوگرم آهک در مترمکعب مصالح تثبیت شده، شامل کندن زمین، تهیه و حمل آهک، سرندکردن، پخش و اختلاط، آب پاشی و کوبیدن با تراکم ٩۵ درصد.</t>
  </si>
  <si>
    <t>تثبیت و تقویت زیرسازی و زیراساس راه و سطوح پروازی فرودگاه ها، به وسیله اختلاط خاک یا مصالح بستر با آهک شکفته به ضخامت ١۵ سانتی متر، با عیار ۵٠کیلوگرم آهک در مترمکعب مصالح تثبیت شده، شامل کندن زمین، تهیه و حمل آهک، سرندکردن، پخش و اختلاط، آب پاشی و کوبیدن با تراکم ١٠٠ درصد</t>
  </si>
  <si>
    <t xml:space="preserve"> اضافه بها به رديفهاي 141101 تا 141103، به ازاي هر50 کيلوگرم آهک اضافي. کسر 50 کيلوگرم به تناسب محاسبه مي شود.</t>
  </si>
  <si>
    <t>تثبیت زیرسازی و روسازی راه و سطوح پروازی فرودگاه ها به وسیله اختلاط خاک یا مصالح بستر با سیمان پرتلند معمولی به ضخامت ١۵ سانتی متر و با عیار ۵٠ کیلوگرم سیمان در متر مکعب مصالح تثبیت شده، شامل کندن زمین، تهیه و حمل سیمان، پخش و اختلاط، آب پاشی و کوبیدن با تراکم ١٠٠ درصد.</t>
  </si>
  <si>
    <t xml:space="preserve"> اضافه بها به رديف 141201، به ازاي هر50 کيلوگرم سيمان اضافي. کسر 50 کيلوگرم به تناسب محاسبه مي شود.</t>
  </si>
  <si>
    <t xml:space="preserve"> تثبيت  زيرسازي و روسازي راه و سطوح پروازي فرودگاه ها به وسيله اختلاط مصالح بستر با قير محلول به ضخامت 15 سانتي متر و با عيار 50 کيلوگرم قير در متر مکعب مصالح تثبيت شده، شامل کندن زمين، تهيه و حمل قير، پخش و اختلاط، هوا دهي و کوبيدن.</t>
  </si>
  <si>
    <t xml:space="preserve"> اضافه بها به رديف 141301، به ازاي هر50 کيلوگرم قير محلول اضافي. کسر 50 کيلوگرم به تناسب محاسبه مي شود.</t>
  </si>
  <si>
    <t xml:space="preserve"> اضافه بها به رديف 141101 تا 141103 و 141201 و 141301، چنانچه ضخامت لایه تقویت شده  کمتر از 15 سانتيمتر باشد.</t>
  </si>
  <si>
    <t xml:space="preserve"> کسر بها به رديف 141101 تا 141103 و 141201 و 141301، چنانچه ضخامت لایه تقويت شده بيشتر از 15 سانتيمتر باشد.</t>
  </si>
  <si>
    <t xml:space="preserve"> اضافه بها به رديفهاي 141101 تا 141103، 141201 و 141301 در صورتي که از خاک قرضه استفاده شود.</t>
  </si>
  <si>
    <t xml:space="preserve"> تهيه بالاسـت از سنـگ کوهي، با دانه بندي 20 تا60 ميليمتر، بارگيري و حمل تا فاصله يک کيلومتري معدن و باراندازي و دپو در محلهاي تعيين شده به انضمام رگلاژ و پروفيله کردن به شکل هندسي.</t>
  </si>
  <si>
    <t xml:space="preserve"> تهيه بالاسـت از سنـگ کوهي، با دانه بندي 20 تا60 ميليمتر، بارگيري و حمل تا فاصله يک کيلومتري معدن، باراندازي روي خط، پخـش و پروفيله کردن آن.</t>
  </si>
  <si>
    <t xml:space="preserve"> تهيه بالاسـت از سنـگ قلوه رودخانه اي، با دانه بندي 20 تا60 ميليمتر، بارگيري و حمل تا فاصله يک کيلومتري معدن، باراندازي و دپو در محلهاي تعيين شده به انضمام رگلاژ و پروفيله کردن به شکل هندسي.</t>
  </si>
  <si>
    <t xml:space="preserve"> تهيه بالاسـت از سنـگ قلوه رودخانه اي، بادانه بندي 20 تا 60 ميليمتر، بارگيري و حمل تا فاصله يک کيلومتري معدن، باراندازي روي خط، پخـش و پروفيله کردن آن.</t>
  </si>
  <si>
    <t>بازیافت آسفالت تراشیده شده و مصالح زیر آسفالت با دستگاه بازیافت سرد کارخانه ای، شامل جمع آوری آسفالت و مصالح زیر آسفالت، خرد کردن کلوخه ها و مخلوط کردن آن با مواد اضافی مانند قیر امولسیون، سیمان، آهک و سنگ دانه جدید به صورت شکسته بدون محاسبه مواد اضافی و نیز پخش با فینیشر و کوبیدن آن به ازای هر سانتی متر ضخامت نهایی بازیافت.</t>
  </si>
  <si>
    <t>بازیافت آسفالت و مصالح زیر آسفالت با دستگاه بازیافت سرد درجا، شامل تراش، خرد کردن کلوخه ها و مخلوط کردن آن با مواد اضافی مانند کف قیر، سیمان و آهک بدون محاسبه مواد اضافی و نیز پخش و کوبیدن آن به ازای هر سانتی متر ضخامت نهایی بازیافت.</t>
  </si>
  <si>
    <t>اضافه بها به ردیف های بازیافت سرد آسفالت به ازای هر کیلوگرم سیمان که به مخلوط آسفالت بازیافت اضافه شود.</t>
  </si>
  <si>
    <t>اضافه بها به ردیف های بازیافت سرد آسفالت به ازای هر کیلوگرم آهک شکفته که به مخلوط آسفالت بازیافت اضافه شود.</t>
  </si>
  <si>
    <t>اضافه بها به ردیف های بازیافت سرد آسفالت به ازای هر کیلوگرم سنگ شکسته که به مخلوط آسفالت بازیافت اضافه شود.</t>
  </si>
  <si>
    <t>اضافه بها به ردیف های بازیافت سرد آسفالت به ازای هر کیلوگرم قیر امولسیون که به مخلوط آسفالت بازیافت اضافه شود</t>
  </si>
  <si>
    <t>اضافه بها به ردیف های بازیافت سرد آسفالت به ازای هر کیلوگرم قیر که به صورت کف قیر درآمده و به مخلوط آسفالت بازیافت اضافه شود.</t>
  </si>
  <si>
    <t xml:space="preserve">  تهيه مصالح و اجراي اندود نفوذي (پريمکت) با قير محلول.</t>
  </si>
  <si>
    <t xml:space="preserve">  تهيه مصالح و اجراي اندود با قیرامولسیون کاتیونیک CSS با حداقل قیر باقیمانده 57 درصد در آزمایش تقطیر.</t>
  </si>
  <si>
    <t>تهيه مصالح و اجراي اندود با قير امولسيون کاتيونيک CRS با حداقل قير باقيمانده 60 درصد در آزمايش تقطير.</t>
  </si>
  <si>
    <t>تهيه مصالح و اجراي اندود با قير امولسيون کاتيونيک CMS با حداقل قير باقيمانده 65 درصد در آزمايش تقطير.</t>
  </si>
  <si>
    <t>تهيه مصالح و اجراي اندود با قير امولسيون آنيونيک SS با حداقل قير باقيمانده 57 درصد در آزمايش تقطير.</t>
  </si>
  <si>
    <t>تهيه مصالح و اجراي اندود با قير امولسيون آنيونيک RS با حداقل قير باقيمانده 55 درصد در آزمايش تقطير.</t>
  </si>
  <si>
    <t>تهيه مصالح و اجراي اندود با قير امولسيون آنيونيک MS با حداقل قير باقيمانده 55 درصد در آزمايش تقطير.</t>
  </si>
  <si>
    <t xml:space="preserve">  تهيه مصالح و اجراي اندود قير، براي انجام آسفالت سطحي با قير محلول.</t>
  </si>
  <si>
    <t>تهیه مصالح (به جز قیر) و اجرای آسفالت سطحی با سنگ شکسته از مصالح رودخانه ای، در دو لایه، هرگاه دانه بندی مصالح از نوع ٢ و ۴ مشخصات باشد.</t>
  </si>
  <si>
    <t xml:space="preserve"> تهیه مصالح (به جز قیر) و اجرای آسفالت سطحی با سنگ شکسته از مصالح رودخانه ای، در دو لایه، هرگاه دانه بندی مصالح از نوع ١ و ٣ مشخصات باشد.</t>
  </si>
  <si>
    <t xml:space="preserve">  تهيه مصالح سنگي و اجراي آسفالت سطحي با سنـگ شکسته از مصالح رودخانه اي، در يک لايه، هرگاه دانه بندي مصالح از نوع 4 باشد.</t>
  </si>
  <si>
    <t xml:space="preserve">  تهيه مصالح سنگي و اجراي آسفالت سطحي با سنگ شکسته از مصالح رودخانه اي، در يک لايه، هرگاه دانه بندي مصالح از نوع 5 باشد.</t>
  </si>
  <si>
    <t xml:space="preserve">  تهيه و اجراي آسفالت سرد مخلوط در محل (ردميکـس) با سنگ شکسته از مصالح رودخانه اي، هرگاه مصالح با دانه بندي پيوسته صفر تا 19 ميليمتر باشد، به ازاي هر سانتيمتر ضخامت آسفالت.</t>
  </si>
  <si>
    <t xml:space="preserve">  تهيه و اجراي آسفالـت سرد مخلوط در محل (ردميکـس) با سنگ شکسته از مصالح رودخانه اي، هرگاه مصالح بادانه بندي پيوسته صفر تا 25 ميليمتر باشد، به ازاي هر سانتيمتر ضخامت آسفالت.</t>
  </si>
  <si>
    <t xml:space="preserve">  اضافه بها به رديف هاي 150501 و 150502 هرگاه آسفالت سرد با فينيشر اجرا شود.</t>
  </si>
  <si>
    <t xml:space="preserve">  تهيه و اجراي بتن آسفالتي با سنگ شکسته از مصالح رودخانه اي، براي قشر اساس قيري، هرگاه دانه بندي مصالح صفر تا 37.5 ميليمتر باشد، به ازاي هر سانتيمتر ضخامت آسفالت.</t>
  </si>
  <si>
    <t xml:space="preserve">  تهيه و اجراي بتن آسفالتي با سنگ شکسته از مصالح رودخانه اي، براي قشر اساس قيري، هرگاه دانه بندي مصالح صفر تا 25 ميليمتر باشد، به ازاي هر سانتيمتر ضخامت آسفالت.</t>
  </si>
  <si>
    <t xml:space="preserve">  تهيه و اجراي بتن آسفالتي با سنگ شکسته از مصالح رودخانه اي و قیر مناسب از رده عملکردی (PG)، برای قشر آستر (بیندر)،  هرگاه دانه بندي مصالح صفر تا 25 ميلي متر باشد، به ازاي هر سانتي متر ضخامت آسفالت.</t>
  </si>
  <si>
    <t xml:space="preserve">  تهيه و اجراي بتن آسفالتي با سنگ شکسته از مصالح رودخانه اي و قیر مناسب از رده عملکردی (PG)، برای قشر آستر (بیندر)، هرگاه دانه بندي مصالح صفر تا 19 ميلي متر باشد، به ازاي هر سانتي متر ضخامت آسفالت.</t>
  </si>
  <si>
    <t xml:space="preserve">  تهيه و اجراي بتن آسفالتي با سنگ شکسته از مصالح رودخانه اي و قیر مناسب از رده عملکردی (PG)، برای قشر رویه (توپکا)، هرگاه دانه بندي مصالح صفر تا 19 ميلي متر باشد، به ازاي هر سانتي متر ضخامت آسفالت.</t>
  </si>
  <si>
    <t xml:space="preserve">  تهيه و اجراي بتن آسفالتي با سنگ شکسته از مصالح رودخانه اي و قیر مناسب از رده عملکردی (PG)، برای قشر رویه (توپکا)، هرگاه دانه بندي مصالح صفر تا 12.5 ميلي متر باشد، به ازاي هر سانتي متر ضخامت آسفالت.</t>
  </si>
  <si>
    <t>تهیه تمام مصالح و قیر مناسب از رده عملکردی (PG) و اجرای آسفالت ماستیک سنگدانه ای SMA به ازای هر یک سانتی متر ضخامت.</t>
  </si>
  <si>
    <t xml:space="preserve">  اضافه بها به رديف‌هاي 150603 الي 150606 و 150608 چنانچه در توليد قير خالص استفاده شده از مواد افزودني استفاده شده باشد، به ازاي هر سانتي‌متر ضخامت آسفالت.</t>
  </si>
  <si>
    <t>اضافه بها به ردیف های ۱۵۰۶۰۳ تا ۱۵۰۶۰۶ چنانچه در تولید بتن آسفالتی از الیاف مرکب آرامید-پلی‌الیفین استفاده شده باشد، به ازای هر سانتی‌متر ضخامت آسفالت</t>
  </si>
  <si>
    <t>تهیه و اجرای ماسه آسفالتی از مصالح رودخانه‌ای به ازای هر سانتی‌متر ضخامت آسفالت.</t>
  </si>
  <si>
    <t>تهیه، حمل و افزودن پودر لاستیک (تولید داخل) با سایز ٠ تا ۴٠ میکرون و افزودنی شیمیایی مربوطه به قیر مصرفی.</t>
  </si>
  <si>
    <t>اضافه بها به ردیفهای ١۵٠۶٠٣ تا ١۵٠۶٠۶ چنانچه در تولید آسفالت از پلیمر پودری الاستوپلاستومر با پایه پلی اتلین HDPE به صورت مستقیم به مخلوط آسفالتی اضافه شده باشد. برحسب وزن ماده افزودنی مصرفی</t>
  </si>
  <si>
    <t xml:space="preserve">  اضافه بها به رديف هاي 150401 تا 150404، هرگاه از مصالح سنگ کوهي به جاي مصالح رودخانه اي استفاده شود.</t>
  </si>
  <si>
    <t>اضافه بها به ردیف های 150501، 150502 و 150601 تا 150606 ، 150608و 150612، هرگاه از مصالح سنگ کوهی به جای مصالح رودخانه ای استفاده شود.</t>
  </si>
  <si>
    <t xml:space="preserve">  اضافه بها به رديف هاي 150501، 150502 و 150601 تا 150606، 150608 و 150612 بابت اضافه هر 0.1 کيلوگرم قير مصرفي در هر مترمربع آسفالت، به ازاي هر سانتيمتر ضخامت.(كسر 0.1 كيلوگرم به تناسب محاسبه مي شود)</t>
  </si>
  <si>
    <t xml:space="preserve">  کسربها به رديف هاي 150501، 150502 و 150601 تا 150606، 150608 و 150612 بابت کسر هر 0.1 کيلوگرم قير مصرفي در هر مترمربع آسفالت، به ازاي هر سانتيمتر ضخامت.(کسر 0.1 کيلوگرم به تناسب محاسبه مي شود.)</t>
  </si>
  <si>
    <t>اضافه بها به رديف‌هاي 150601 تا 150606و 150612 بابت اجراي آسفالت در لکه‌گيري‌ها چنانچه مساحت لکه بیشتر از 20 مترمربع و کمتر از 50 مترمربع باشد.</t>
  </si>
  <si>
    <t>کسربها به ردیف های شماره ١۵٠۶٠١ تا ١۵٠۶٠۶ ، ١۵٠۶٠٨ و ١۵٠۶١٢ چنانچه مصالح ریزدانه آسفالت مطابق بند ٢۵ مقدمه فصل تفکیک نشده و یا صورتجلسه مربوطه تنظیم نشود.</t>
  </si>
  <si>
    <t>اضافه بها به ردیف های 150601 تا 150606 و 150612 بابت اجرای آسفالت در لکه گیریها چنانچه مساحت لکه بیشتر از 20 مترمربع و کمتر از 50 مترمربع باشد.</t>
  </si>
  <si>
    <t>اضافه بها به ردیف های 150601 تا 150606 و 150612 بابت اجرای آسفالت در لکه گیریها چنانچه مساحت لکه بیشتر از 50 مترمربع باشد.</t>
  </si>
  <si>
    <t>کسربها به ردیف های بتن آسفالتی بیند ر بابت استفاده از مصالح حاصل از تراش آسفالت تا حجم ٢٠ درصد مصالح  آسفات .(Rap)</t>
  </si>
  <si>
    <t xml:space="preserve">  تهيه فيلر از سيمان و اضافه نمودن آن به مصالح آسفالت در کارخانه.</t>
  </si>
  <si>
    <t xml:space="preserve">  تهيه فيلر از پودر آهک شکفته و اضافه نمودن آن به مصالح آسفالت در کارخانه.</t>
  </si>
  <si>
    <t xml:space="preserve">  بازيافت گرم در جاي آسفالت به ازاي هر يک سانتي متر ضخامت.</t>
  </si>
  <si>
    <t xml:space="preserve"> عايق کاري رطوبتي با يک قشر اندود قيري‎.‎</t>
  </si>
  <si>
    <t xml:space="preserve"> عايق کاري رطوبتي با دو قشر اندود قيري و يک لايه گوني.</t>
  </si>
  <si>
    <t xml:space="preserve"> عايق کاري رطوبتي با سه قشر اندود قيري و دولايه گوني.</t>
  </si>
  <si>
    <t xml:space="preserve"> تهيه وسايل و اجراي عمليات تهويه تونلها براي دوره ساختمان‎.‎</t>
  </si>
  <si>
    <t xml:space="preserve"> تهيه و نصـب وسايل لازم و تامين روشنايي تونلها براي دوره ساختمان.</t>
  </si>
  <si>
    <t xml:space="preserve"> کسر بها به رديف 170201 در صورتي‌که مقطع نهايي تونل کمتر از 25 مترمربع باشد.</t>
  </si>
  <si>
    <t xml:space="preserve"> اضافه بها به رديف هاي تهويه و روشنايي در تونل هر گاه فاصله از نزديکترين دهانه دسترسي بيش از 250 متر باشد، به ازاي هر 250 متر. براي 250 متر دوم يکبار، 250 متر سوم دوبار، و به همين ترتيب براي طول هاي بيشتر.</t>
  </si>
  <si>
    <t>تهیه مصالح و اجرای ساختمان راهدارخانه.</t>
  </si>
  <si>
    <t>تهیه مصالح و اجرای ساختمان بین راه.</t>
  </si>
  <si>
    <t>تهیه مصالح و اجرای ساختمان پست نگهبانی.</t>
  </si>
  <si>
    <t>تهیه مصالح و رنگ آمیزی با رنگ شبرنگ.</t>
  </si>
  <si>
    <t>تهیه مصالح و خط کشی منقطع و متناوب ٣ متر پر و ٩ متر خالی به عرض ١۵ سانتی متر، با رنگ گرم ترافیکی اسپری با ضخامت ٢٠٠٠ میکرون همراه با گلاسبید با دوام ١٨ ماهه.</t>
  </si>
  <si>
    <t>تهیه مصالح و خط کشی منقطع و متناوب ٣ متر پر و ۶ متر خالی به عرض ١۵ سانتی متر، با رنگ گرم ترافیکی اسپری با ضخامت ٢٠٠٠ میکرون همراه با گلاسبید با دوام ١٨ ماهه.</t>
  </si>
  <si>
    <t>تهیه مصالح و خط کشی متصل و مداوم به عرض ٢٠ سانتی متر، با رنگ گرم ترافیکی اسپری با ضخامت ٢٠٠٠ میکرون همراه با گلاسبید با دوام ١٨ ماهه</t>
  </si>
  <si>
    <t>تهیه مصالح و خط کشی منقطع و متناوب ٣ متر پر و ٩ متر خالی به عرض ١۵ سانتی متر، با رنگ گرم ترافیکی به روش اسکرید با ضخامت ٣۵٠٠ میکرون همراه با گلاسبید با دوام ٣۶ ماهه.</t>
  </si>
  <si>
    <t>تهیه مصالح و خط کشی متصل و مداو م به عرض ١۵ سانتی متر ، با رنگ گرم ترافیکی به روش اسکرید با ضخامت ٣۵٠٠ میکرون همراه با گلاسبید با دوام ٣۶ ماهه.</t>
  </si>
  <si>
    <t>تهیه مصالح و خط کشی منقطع و متناوب ٣ متر پر و ۶ متر خالی به عرض ١۵ سانتی متر، با رنگ گرم ترافیکی به روش اسکرید با ضخامت ٣۵٠٠ میکرون همراه با گلاسبید با دوام ٣۶ ماهه.</t>
  </si>
  <si>
    <t>تهیه مصالح و خط کش ی متص ل و مداو م ب ه عرض ٢٠ سانتی متر ، با رنگ گرم ترافیکی به رو ش اسکرید با ضخامت ٣۵٠٠ میکرون همراه با گلاسبید با دوام ٣۶ ماهه.</t>
  </si>
  <si>
    <t>تهیه مصالح و خط کشی برجسته (لقمه ای) به روش اکستروژ ن با عرض ١۵ سانتی متر با رنگ گرم ترافیکی همراه با گلاسبید ب ا دوا م ٣۶ ماه ه و ضخام ت ۵٠٠٠ میکرون.</t>
  </si>
  <si>
    <t>تهیه مصالح و خط کشی برجسته (لقمه ای) به روش اکستروژ ن با عرض ٢٠ سانتی متر با رنگ گرم ترافیکی همراه با گلاسبید با دوام ٣۶ ماه ه و ضخام ت ۵٠٠٠ میکرون.</t>
  </si>
  <si>
    <t>تهیه مصالح و خط کشی منقطع و متناوب ٣ متر پر و ۶ متر خالی به عر ض ١٢ سانتی متر، با رنگ سرد ترافیکی آکریلیک همراه با گلاسبید با ضخامت خشک ۴٠٠ میکرون.</t>
  </si>
  <si>
    <t>تهیه مصالح و خط کشی متصل و مداوم به عرض ١٢ سانتی متر، با رنگ سرد ترافیکی آکریلیک همراه با گلاسبید با ضخامت خشک ۴٠٠ میکرون.</t>
  </si>
  <si>
    <t>تهیه مصالح و خط کشی منقطع و متناوب ٣ متر پر و ۶ متر خال ی به عر ض ١۵ سانتی متر، با رنگ سرد ترافیکی آکریلیک همراه با گلاسبید با ضخامت خشک ۴٠٠ میکرون</t>
  </si>
  <si>
    <t>تهیه مصالح و خط کشی منقطع و متناوب ٣ متر پر و ٩ متر خالی به عر ض ١۵ سانتی متر، با رنگ سرد ترافیکی آکریلیک همراه با گلاسبید با ضخامت خشک ۴٠٠ میکرون.</t>
  </si>
  <si>
    <t>تهیه مصالح و خط کش ی متص ل و مداو م ب ه عرض ١۵ سانتی متر، با رنگ سرد ترافیکی آکریلیک همراه با گلاسبید با ضخامت خشک ۴٠٠ میکرون.</t>
  </si>
  <si>
    <t>تهیه مصالح و خط کشی منقطع و متناوب ٣ متر پر و ۶ متر خالی به عر ض ١٠ سانتی متر، با رنگ سرد ترافیکی آکریلیک همراه با گلاسبید با ضخامت خشک ۴٠٠ میکرون</t>
  </si>
  <si>
    <t>تهیه مصالح و خط کشی منقطع و متناوب ٢ متر پر و ٧ متر خالی به عر ض ١٠ سانتی متر، با رنگ سرد ترافیکی آکریلیک همراه با گلاسبید با ضخامت خشک ۴٠٠ میکرون</t>
  </si>
  <si>
    <t>تهیه مصالح و خط کش ی متصل و مداوم به عرض ١٠ سانتی متر، بارنگ سرد ترافیکی آکریلیک همراه با گلاسبید با ضخامت خشک ۴٠٠ میکرون.</t>
  </si>
  <si>
    <t>تهیه مصالح و خط کش ی متصل و مداوم به عرض ٢٠ سانتی متر، بارنگ سرد ترافیکی آکریلیک همراه با گلاسبید با ضخامت خشک ۴٠٠ میکرون.</t>
  </si>
  <si>
    <t>تهیه مصالح و ترسیم سطوح از جمله نقوش ، فلش و خط نوشته با رنگ سرد ترافیکی آکریلیک همراه با گلاسبید با ضخامت خشک ۴٠٠ میکرون برحسب سطح رنگ شده.</t>
  </si>
  <si>
    <t>تهیه مصالح و اجرای خط کشی و ترسیم نقوش، فلش و خط نوشته با رنگ د و جزئی بر پایه رزین آکریلیک با ضخامت ١۵٠٠ میکرون و دوام ٣۶ ماهه برحسب سطح رنگ شده</t>
  </si>
  <si>
    <t xml:space="preserve">تهیه و نصب نقوش، فلش، خط نوشته و نظایر آن به شکل پیش ساخته (Premarks) </t>
  </si>
  <si>
    <t>کسربها به ردیف های خط کشی همراه با گلاسبید، در صورتی که در خط کشی، از گلاسبید استفاده نشود.</t>
  </si>
  <si>
    <t xml:space="preserve">اضافه بها به ردیف های خ ط کشی و سطوح (به جز Premarks) چنانچه از رنگ فام غیرسفید استفاده شود. </t>
  </si>
  <si>
    <t>پاک کردن خط یا علائم از سطح راه با استفاده از روش مکانیکی (برس های مخصوص).</t>
  </si>
  <si>
    <t>تهیه، برش و نصب نوار با شبرنگ EPG (رده مهندسی)</t>
  </si>
  <si>
    <t>تهیه، برش و نصب نوار با شبرنگ HIP (پر بازتاب)</t>
  </si>
  <si>
    <t>تهیه صفحه تابلوی اطلاعاتی با ورق گالوانیزه ١٫٢۵ میلی متر با شبرنگ HIP (رده مهندسی)</t>
  </si>
  <si>
    <t>تهیه صفحه تابلوی اطلاعاتی با ورق گالوانیزه ١٫٢۵ میلی متر با شبرنگ HIP (پر بازتاب)</t>
  </si>
  <si>
    <t>تهیه صفحه تابلوی اطلاعاتی با ریل گالوانیزه ١٫٢۵ میلی متر با شبرنگ HIP (رده مهندسی)</t>
  </si>
  <si>
    <t>تهیه صفحه تابلوی اطلاعاتی با ریل گالوانیزه ١٫٢۵ میلی متر با شبرنگ HIP (پر بازتاب)</t>
  </si>
  <si>
    <t>تهیه صفحه تابلوی اطلاعاتی با ورق گالوانیزه ١٫٢۵ میلی متر با شبرنگ DIG ( رده الماسه )</t>
  </si>
  <si>
    <t>تهیه صفحه تابلوی اطلاعاتی با ریل گالوانیزه ١٫٢۵ میلی متر با شبرنگ DIG ( رده الماسه )</t>
  </si>
  <si>
    <t>تهیه صفحه تابلوی اطلاعاتی با ورق روغنی ١٫٢۵ میلی متر و رنگ الکترواستاتیک با شبرنگ EPG (رده مهندسی)</t>
  </si>
  <si>
    <t>تهیه صفحه تابلوی اطلاعاتی با ورق روغنی ١٫٢۵ میلی متر و رنگ الکترواستاتیک با شبرنگ HIP (پر بازتاب)</t>
  </si>
  <si>
    <t>تهیه صفحه تابلوی اطلاعاتی با ورق روغنی ١٫٢۵ میلی متر و رنگ الکترواستاتیک با شبرنگ  DIG ( رده الماسه )</t>
  </si>
  <si>
    <t>اضافه بها به ردیف های ١٨١٠۵١ تا ١٨١٠۵۴ چنانچه ضخامت ورق گالوانیزه ١٫۵ میلی متر باشد.</t>
  </si>
  <si>
    <t>اضافه بها به ردیف های ١٨١٠۶٢ تا ١٨١٠۶۴ چنانچه ضخامت ورق روغنی ١٫۵ میلی متر باشد.</t>
  </si>
  <si>
    <t>اضافه بها به ردیف های ١٨١٠۶٢ تا ١٨١٠۶۴ چنانچه ضخامت ورق روغنی ٢ میلی متر باشد.</t>
  </si>
  <si>
    <t>تهیه صفحه تابلوی اطلاعاتی با ریل آلومینیوم ٣ میلی متر با  شبرنگ EPG (رده مهندسی)</t>
  </si>
  <si>
    <t>تهیه صفحه تابلوی اطلاعاتی با ریل آلومینیوم ٣ میلی متر باشبرنگ HIP (پر بازتاب)</t>
  </si>
  <si>
    <t>تهیه صفحه تابلوی اطلاعاتی با ریل آلومینیوم ٣ میلی متر با شبرنگ DIG ( رده الماسه )</t>
  </si>
  <si>
    <t>تهیه صفحه تابلوی تیپ ساده با ورق روغنی ١٫٢۵ میلی متر و رنگ الکترواستاتیک و شبرنگ رده مهندس EPG و متعلقات</t>
  </si>
  <si>
    <t>تهیه صفحه تابلوی تیپ ساده با ورق گالوانیزه ١٫٢۵ میلی متر و شبرنگ رده EPG و متعلقات مهندسی</t>
  </si>
  <si>
    <t>تهیه صفحه تابلوی تیپ ساده با ورق روغنی ١٫٢۵ میلی متر و رنگ الکترواستاتیک و شبرنگ پربازتاب HIP متعلقات</t>
  </si>
  <si>
    <t>تهیه صفحه تابلوی تیپ ساده با ورق گالوانیزه ١٫٢۵ میلی مترو شبرنگ پربازتاب HIP متعلقات</t>
  </si>
  <si>
    <t>تهیه صفحه تابلوی تیپ لبه دار با ورق روغنی ١٫٢۵ میلی متر و رنگ الکترواستاتیک و شبرنگ رده مهندسی EPG متعلقات</t>
  </si>
  <si>
    <t>تهیه صفحه تابلوی تیپ لبه دار با ورق گالوانیزه ١٫٢۵ میلی مترو شبرنگ رده مهندسی EPG و متعلقات</t>
  </si>
  <si>
    <t>تهیه صفحه تابلوی تیپ لبه دار با ورق روغنی ١٫٢۵ میلی متر و رنگ الکترواستاتیک و شبرنگ پربازتاب HIP متعلقات</t>
  </si>
  <si>
    <t>تهیه صفحه تابلوی تیپ لبه دار با ورق گالوانیزه ١٫٢۵ میلی مترو شبرنگ پربازتاب HIP متعلقات</t>
  </si>
  <si>
    <t>اضافه بها به ردیف های ١٨١٠٧۵ تا ١٨١٠٧٨ چنانچه تابلوها رخ دار (دارای لبه داخلی) باشد.</t>
  </si>
  <si>
    <t>اضافه بها به ردیف های ١٨١٠٧۵ و ١٨١٠٧٧ و ١٨١٠٧٩ و ١٨١٠٨١ چنانچه ضخامت ورق روغنی ١٫۵ میلی متر باشد.</t>
  </si>
  <si>
    <t>اضافه بها به ردیف های ١٨١٠٧۵ و ١٨١٠٧٧ و ١٨١٠٧٩ و ١٨١٠٨١ چنانچه ضخامت ورق روغنی ٢ میلی متر باشد.</t>
  </si>
  <si>
    <t>اضافه بها به ردیف های ١٨١٠٧۶ و ١٨١٠٧٨ و ١٨١٠٨٠ و ١٨١٠٨٢ چنانچه ضخامت ورق گالوانیزه ١٫۵ میلی متر باشد.</t>
  </si>
  <si>
    <t>اضافه بها به ردیف های ١٨١٠٧۶ و ١٨١٠٧٨ و ١٨١٠٨٠ و ١٨١٠٨٢ چنانچه ضخامت ورق گالوانیزه ٢ میلی متر باشد.</t>
  </si>
  <si>
    <t>اضافه بهای استفاده از شبرنگ فلورسنت سبز-زرد POP به جای شبرنگ رده مهندسی EPG</t>
  </si>
  <si>
    <t>اضافه بهای استفاده از شبرنگ فلورسنت سبز-زرد POP به جای شبرنگ پربازتاب HIP</t>
  </si>
  <si>
    <t>کسربهای استفاده از شبرنگ فلورسنت سبز-زرد POP به جای شب رنگ رده الماسه DIG</t>
  </si>
  <si>
    <t>نصب بازتاب (چشم گربه ای) طبق مشخصات فنی، پیاده کرد ن محل نصب و استفاده از چسب های مخصوص حداقل ١٢٠ گرم و رعایت فاصله و زاویه نصب طبق دستور کار</t>
  </si>
  <si>
    <t>تهیه بازتاب چشم گربه ای یک طرفه طبق مشخصات فنی،  بدنه از جنس ABS</t>
  </si>
  <si>
    <t>تهیه بازتاب چشم گربه ای دو طرفه طبق مشخصات فنی، بدنه از جنس ABS</t>
  </si>
  <si>
    <t>اضافه بها به ردیف ١٨١١٠١ در شرایط دمای زیر ١۵ درجه و با استفاده از گرم کردن غیرمستقیم چسب طبق دستورالعمل مربوطه</t>
  </si>
  <si>
    <t>خرید بازتاب (گل میخ) پلاستیکی طبق مشخصات فنی.</t>
  </si>
  <si>
    <t>نصب و راه اندازی چراغ چشمک زن تنظیم شونده تکخانه یک جهت طبق مشخصات فنی و دستور کار مربوط</t>
  </si>
  <si>
    <t>نصب و راه اندازی چراغ چشمک زن تنظیم شونده دوخانه یک جهت طبق مشخصات فنی و دستور کار مربوط.</t>
  </si>
  <si>
    <t>نصب و راه اندازی چراغ چشمک زن تنظیم شونده سه خانه یک جهت طبق مشخصات فنی و دستور کار مربوط</t>
  </si>
  <si>
    <t>اضافه بها به ردیف های ١٨١٢٠١ و 181202 و 181203 وقتی از چراغ دوجهت تک پایه استفاده شود</t>
  </si>
  <si>
    <t>اضافه بها به ردیف های ١٨١٢٠١ و و 181202 و 181203 وقتی از چراغ سه جهت تک پایه استفاده شود.</t>
  </si>
  <si>
    <t>تهیه چراغ چشمک زن تنظیم شونده تک خانه طبق مشخصات فنی و دستور کار مربوط.</t>
  </si>
  <si>
    <t>تهیه چراغ چشمک زن تنظیم شونده دو خانه طبق مشخصات فنی و دستور کار مربوط.</t>
  </si>
  <si>
    <t>تهیه چراغ چشمک زن تنظیم شونده سه خانه طبق مشخصات فنی و دستور کار مربوط.</t>
  </si>
  <si>
    <t>تهیه و نصب ضربه گیر با استفاده از استوانه های لاستیک یا پلاستیک انعطاف پذیر طبق مشخصات فنی مربوط و مهاربندی لازم و رنگ آمیز ی قطعا ت با هدایت مجدد خودرو به مسیر.</t>
  </si>
  <si>
    <t>تهیه و نصب ضربه گیر با استفاده از محفظه های پر از مایع (آب) طبق مشخصات فنی مربوط و مهاربندی لازم و رنگ آمیزی قطعات با هدایت مجدد خودرو به مسیر.</t>
  </si>
  <si>
    <t>تهیه و نصب ضربه گیر با استفاده از استوانه های بتنی سبک طبق مشخصات فنی مربوط و مهاربندی لازم و رنگ آمیزی قطعات با هدایت مجدد خودرو به مسیر.</t>
  </si>
  <si>
    <t>تهیه و نصب ضربه گیر با استفاده از استوانه های توخالی فولادی طبق مشخصات فنی مربوط و مهاربندی لازم و رنگ آمیزی قطعات با هدایت مجدد خودرو به مسیر</t>
  </si>
  <si>
    <t>تهیه و نصب تابلوهای هوشمند با پیام وضعیت ترافیک.</t>
  </si>
  <si>
    <t>تهیه و نصب تابلوهای هوشمند با پیام اخباری.</t>
  </si>
  <si>
    <t>تهیه و نصب ورق ها ی صداگی ر ا ز جن س بت ن طبق مشخصات فنی مربوط.</t>
  </si>
  <si>
    <t>تهیه و نصب ورق های صداگیر چوبی.</t>
  </si>
  <si>
    <t>تهیه و نصب ورق های صداگیر از نوع ساندویچ پانل .</t>
  </si>
  <si>
    <t>تهیه و نصب صفحات نوربند از جنس پلی اتیلن همراه با پایه و قاب لازم.</t>
  </si>
  <si>
    <t>تهیه و نصب صفحات نوربند از جنس آلومینیوم رنگ شده همراه با پایه و قاب لازم</t>
  </si>
  <si>
    <t xml:space="preserve"> بريدن درزها در روسازيهاي بتني پـس از بتن ريزي با وسايل و ابزار لازم‎.‎</t>
  </si>
  <si>
    <t xml:space="preserve"> تهيه مصالح و پرکردن درزهاي کـف سازيهاي بتني با ماسه آسفالـت بر حسـب حجم درز.</t>
  </si>
  <si>
    <t xml:space="preserve"> تهيه مصالح و پرکردن درز هاي کـف سازيهاي بتني با آيرولاستيک و لاستيک متراکم شونده و يا مشابه آنها بر حسـب حجم درز.</t>
  </si>
  <si>
    <t xml:space="preserve"> تهيه مصالح و اندود پرايمر و پرکردن درزهاي عميق کـف سازيهاي بتني با آئرولاستيک و مواد پرکننده مانند پلاستوفوم، برحسـب حجم درز.</t>
  </si>
  <si>
    <t>تهیه و نصب تکیه گاه یا ضربه گیر سازه از مواد الاستومری و بدون لایه مسلح کننده.</t>
  </si>
  <si>
    <t>دسيمتر مكعب</t>
  </si>
  <si>
    <t>اضافه بها به ردیف ١٩٠٢٠٣ بابت تسلیح با ورق فولادی به ضخامت ده میلی متر (تولید کارخانه ای).</t>
  </si>
  <si>
    <t>دسیمتر مربع</t>
  </si>
  <si>
    <t>اضافه بها به ردیف ١٩٠٢٠٣ بابت تسلیح با ورق فولادی به ضخامت بیست میلی متر (تولید کارخانه ای).</t>
  </si>
  <si>
    <t>تهیه و نصب تکیه گاه سازه ای الاستومری با لایه های الاستومری و فولادی.</t>
  </si>
  <si>
    <t>تهیه و نصب تکیه گاه سازه ای الاستومری مسلح با امکان اتصال مکانیکی به سازه و بدون ورق اضافی.</t>
  </si>
  <si>
    <t>تهیه و نصب تکیه گاه سازه ای الاستومری مسلح دارای هسته سربی جهت افزایش میرایی.</t>
  </si>
  <si>
    <t>تهیه و نصب تکیه گاه سازه ای مسلح با هسته سربی دارای قابلیت میراگری و اتصال مکانیکی به سازه.</t>
  </si>
  <si>
    <t xml:space="preserve"> تهيه و پخـش مواد بيتوپلاستيک در توقـف گاه هواپيما.</t>
  </si>
  <si>
    <t xml:space="preserve"> سمباده يا برس زدن (زنـگ زدايي) سطوح فلزي.</t>
  </si>
  <si>
    <t xml:space="preserve"> زنـگ زدايي سطوح فلزي به روش ماسه پاشي (سندبلاسـت).</t>
  </si>
  <si>
    <t xml:space="preserve"> تهيه مصالح و اجراي يک دسـت ضد زنـگ روي سطوح فلزي.</t>
  </si>
  <si>
    <t xml:space="preserve"> تهيه مصالح و اجراي يک دسـت ضد زنـگ و دو دسـت اکليل روغني شامل آستر و و رويه روي کارهاي فلزي.</t>
  </si>
  <si>
    <t xml:space="preserve"> تهيه مصالح و اجراي يک دسـت ضد زنـگ و دو دسـت رنـگ روغني شامل آستر و رويه روي کارهاي فلزي.</t>
  </si>
  <si>
    <t xml:space="preserve"> تهيه مصالح و اجراي دو قشرضد زنـگ مناسـب و دو دسـت رنـگ اپکسي شامل آستر و رويه روي کارهاي فلزي.</t>
  </si>
  <si>
    <t xml:space="preserve"> تهيه و کارگذاري لوله پلاستيکي در ابنيه فني براي عبور آب.</t>
  </si>
  <si>
    <t xml:space="preserve"> تهيه ونصب واتراستاپ به عرض 15 سانتيمتر از جنس پي وي سي.</t>
  </si>
  <si>
    <t xml:space="preserve"> اضافه بها به رديف 190502 براي هر سانتيمتر اضافه بر 15 سانتيمتر.</t>
  </si>
  <si>
    <t xml:space="preserve"> تهيه و نصب واتراستاپ به عرض 15 سانتيمتر از جنس لاستيک.</t>
  </si>
  <si>
    <t xml:space="preserve"> اضافه بها به رديف 190504 براي هر سانتيمتر اضافه بر 15 سانتيمتر.</t>
  </si>
  <si>
    <t xml:space="preserve"> تهيه و نصب بالشتک تکيه گاهي از جنس کائوچو به ابعاد تقريبي 2×8.5×10 سانتيمتر.</t>
  </si>
  <si>
    <t xml:space="preserve"> تهيه و نصب فوم پلي اورتان داراي سلول باز و با مقطع 4×4 سانتيمتر.</t>
  </si>
  <si>
    <t xml:space="preserve"> تهيه ، سوراخ کاري و جاگذاري لوله پلاستيکي براي زهکشي.</t>
  </si>
  <si>
    <t xml:space="preserve"> تهيه لوازم و انجام عمليات آبکشي داخل تونل‌ها.</t>
  </si>
  <si>
    <t xml:space="preserve"> تهيه و نصب لوله جهت هدايت آب پمپاژ شده به بيرون تونل.</t>
  </si>
  <si>
    <t>تهیه و نصب درز انبساط الاستومری با میزان جابجایی ۵٠ میلی متر.</t>
  </si>
  <si>
    <t>تهیه و نصب درز انبساط الاستومری با میزان جابجایی 80 میلی متر.</t>
  </si>
  <si>
    <t>تهیه و نصب درز انبساط الاستومری با میزان جابجایی 110 میلی متر.</t>
  </si>
  <si>
    <t>تهیه و نصب درز انبساط الاستومری با میزان جابجایی 150 میلی متر.</t>
  </si>
  <si>
    <t>تهیه و نصب درز انبساط الاستومری با میزان جابجایی 220 میلی متر.</t>
  </si>
  <si>
    <t>تهیه و نصب درز انبساط الاستومری با میزان جابجایی 320 میلی متر.</t>
  </si>
  <si>
    <t>حمل مواد حاصل از خاکبرداری، کانال کنی، گودبرداری و پی کنی ها برای مصرف در خاکریزیهای معمولی</t>
  </si>
  <si>
    <t>حمل مواد حاصل از خاکبرداری، کانال کنی، گودبرداری و پی کنی ها برای مصرف در خاکریزیهای سنگی</t>
  </si>
  <si>
    <t>حمل از معدن قرضه تا محل مصرف در خاکریزیهای معمولی مازاد بر یک کیلومتر</t>
  </si>
  <si>
    <t>حمل از معدن قرضه تا محل مصرف در خاکریزیهای سنگی مازاد بر یک کیلومتر</t>
  </si>
  <si>
    <t>حمل به دپو خاک نباتی</t>
  </si>
  <si>
    <t>حمل به دپو مصالح نامناسب یا مازاد (خاکی، سنگی و لجنی)</t>
  </si>
  <si>
    <t>حمل به دپو مصالح حاصل از تخریب</t>
  </si>
  <si>
    <t>حمل آب برای استفاده در عملیات خاکریزی، زیراساس، اساس و تثبیت مازاد بر یک کیلومتر</t>
  </si>
  <si>
    <t>حمل آب برای ساخت و عمل آوری بتن مازاد بر یک کیلومتر</t>
  </si>
  <si>
    <t>حمل ماسه بادی مازاد بر یک کیلومتر</t>
  </si>
  <si>
    <t>حمل زیراساس مازاد بر یک کیلومتر</t>
  </si>
  <si>
    <t>حمل زیربالاست مازاد بر یک کیلومتر</t>
  </si>
  <si>
    <t>حمل اساس رودخانهای مازاد بر یک کیلومتر</t>
  </si>
  <si>
    <t>حمل اساس کوهی مازاد بر یک کیلومتر</t>
  </si>
  <si>
    <t>حمل مصالح سنگی (رودخانهای) آسفالت از محل معدن تا محل تولید آسفالت، مازاد بر یک کیلومتر</t>
  </si>
  <si>
    <t>حمل مصالح سنگی (کوهی) آسفالت از محل معدن تا محل تولید آسفالت، مازاد بر یک کیلومتر</t>
  </si>
  <si>
    <t>حمل آسفالت از محل تولید آسفالت تا محل اجرا، مازاد بر یک کیلومتر</t>
  </si>
  <si>
    <t>حمل مصالح سنگی (رودخانهای) بتن از محل معدن تا محل تولید بتن مازاد بر یک کیلومتر</t>
  </si>
  <si>
    <t>حمل مصالح سنگی (کوهی) بتن از محل معدن تا محل تولید بتن مازاد بر یک کیلومتر</t>
  </si>
  <si>
    <t>حمل بتن یا ملات با تراک میکسر مازاد بر یک کیلومتر</t>
  </si>
  <si>
    <t>حمل بتن برای اجرای رویه بتنی مازاد بر یک کیلومتر</t>
  </si>
  <si>
    <t>حمل مصالح بالاست از محل تولید بالاست (دپو) تا مرکز ثقل خط مازاد بر یک کیلومتر</t>
  </si>
  <si>
    <t>حمل سنگ برای بنایی سنگی مازاد بر یک کیلومتر</t>
  </si>
  <si>
    <t>حمل مصالح درناژ پشت دیوارها مانند قلوه سنگ و بلوکاژ با سنگ لاشه مازاد بر یک کیلومتر</t>
  </si>
  <si>
    <t>حمل انواع قطعات بتنی پیش ساخته و جدولهای بتنی بر حسب حجم بتن پیش ساخته (حجم فیزیکی مورد نظر نیست)</t>
  </si>
  <si>
    <t>حمل میلگرد مازاد بر ٣٠کیلومتر</t>
  </si>
  <si>
    <t>حمل انواع آهن آلات مازاد بر ٣٠کیلومتر</t>
  </si>
  <si>
    <t>حمل آهک مازاد بر ٣٠کیلومتر</t>
  </si>
  <si>
    <t>حمل جاده ای تراورس</t>
  </si>
  <si>
    <t>حمل قیر خالص با تانکر دوجداره مازاد بر ٣٠کیلومتر</t>
  </si>
  <si>
    <t>حمل قیر خالص با تانکر معمولی مازاد بر ٣٠کیلومتر</t>
  </si>
  <si>
    <t>حمل قیر محلول و امولسیونی مازاد بر ٣٠کیلومتر</t>
  </si>
  <si>
    <t>حمل ریلی بالاست</t>
  </si>
  <si>
    <t>حمل ریلی خط بسته، ریل، تراورس و سایر ادوات</t>
  </si>
  <si>
    <t>حمل بتن با میکسر ریلی در داخل یا خارج از تونل از محل تولید تا محل مصرف، به ازای هر یک کیلومتر.</t>
  </si>
  <si>
    <t>حمل دریایی مصالح سنگی، قیر، آهن آلات و سیمان پاکتی تا فاصله ١٠ مایل دریایی</t>
  </si>
  <si>
    <t>تن - مابل دریایی</t>
  </si>
  <si>
    <t>حمل دریایی مصالح سنگی، قیر، آهن آلات و سیمان پاکتی تا فاصله ١٠ تا ٣٠ مایل دریایی</t>
  </si>
  <si>
    <t>حمل دریایی مصالح سنگی، قیر، آهن آلات و سیمان پاکتی تا فاصله ٣٠ تا ۶٠ مایل دریایی</t>
  </si>
  <si>
    <t>حمل دریایی مصالح سنگی، قیر، آهن آلات و سیمان پاکتی تا فاصله ۶٠ تا ٩٠ مایل دریایی</t>
  </si>
  <si>
    <t>حمل دریایی مصالح سنگی، قیر، آهن آلات و سیمان پاکتی تا فاصله بیش از ٩٠ مایل دریایی</t>
  </si>
  <si>
    <t xml:space="preserve"> انجام تمام عمليات مورد نياز نقشه‌برداري براي اجراي روسازي راه آهن تازه احداث، بازسازي خط يا بهسازي خطوط راه آهن، از جمله ميخ‌کوبي، ريل‌نويسي و تهيه جدولهاي نيولمان.</t>
  </si>
  <si>
    <t>کیلومتر</t>
  </si>
  <si>
    <t xml:space="preserve"> اضافه بها به رديف 0210201 در بخشهايي از مسير راه آهن که داراي قوسهاي افقي کمتر از 400 متر باشد.</t>
  </si>
  <si>
    <t xml:space="preserve"> اضافه بها به رديف 0210201 در بخشهايي از مسير راه آهن که در داخل تونل واقع شده است.</t>
  </si>
  <si>
    <t>انجام تمام عملیات نقشه برداری مورد نیاز برای اجرای روسازی بتنی ریلی تازه احداث تک خطه.</t>
  </si>
  <si>
    <t>تهیه ریل (UIC60(60E1 با گرید (900A(R260 بارگیری، حمل و تخلیه در کارگاه مونتاژ خط.</t>
  </si>
  <si>
    <t>تهیه ریل (UIC60(54E1 با گرید (900A(R260 بارگیری، حمل و تخلیه در کارگاه مونتاژ خط.</t>
  </si>
  <si>
    <t>تهیه ریل (UIC60(49E1 با گرید (900A(R260 بارگیری، حمل و تخلیه در کارگاه مونتاژ خط.</t>
  </si>
  <si>
    <t>تهیه سوزن (UIC60(60E1 با شعاع ٣٠٠ متر و تانژانت ١ به ٩ ،با تراورس بتنی حمل و تخلیه در کارگاه مونتاژ خط</t>
  </si>
  <si>
    <t>تهیه سوزن (UIC60(60E1 با شعاع ٣٠٠ متر و تانژانت ١ به ٩ ،با تراورس چوبی حمل و تخلیه در کارگاه مونتاژ خط</t>
  </si>
  <si>
    <t>تهیه سوزن (UIC60(60E1 با شعاع 190 متر و تانژانت ١ به ٩ ،با تراورس بتنی حمل و تخلیه در کارگاه مونتاژ خط</t>
  </si>
  <si>
    <t>تهیه سوزن (UIC60(60E1 با شعاع 190 متر و تانژانت ١ به ٩ ،با تراورس چوبی حمل و تخلیه در کارگاه مونتاژ خط</t>
  </si>
  <si>
    <t>تهیه سوزن (UIC60(60E1 با بار محوری ٣٠ تن با شعاع ٣٠٠ متر و تانژانت ١ به ٩ ،با تراورس بتنی حمل و تخلیه در کارگاه مونتاژ خط.</t>
  </si>
  <si>
    <t>تهیه سوزن (UIC60(60E1 با بار محوری ٣٠ تن با شعاع 190 متر و تانژانت ١ به ٩ ،با تراورس بتنی حمل و تخلیه در کارگاه مونتاژ خط.</t>
  </si>
  <si>
    <t>تهیه سوزن (UIC54(54E1  با شعاع ١٩٠ متر و تانژانت ١ به ٩ ،با تراورس بتنی حمل و تخلیه در کارگاه مونتاژ خط.</t>
  </si>
  <si>
    <t>تهیه کراس اور (UIC54(54E1 با شعاع ١٩٠ متر و تانژانت 1 به ٩ ،با تراورس بتنی حمل و تخلیه در کارگاه مونتاژ خط.</t>
  </si>
  <si>
    <t>تهیه سوزن (UIC54(54E1  با شعاع ١۵٠٫١٩٠ متر و تانژانت ١٣ ٫٠ ، با تراورس بتنی حمل و تخلیه در کارگاه مونتاژ خط</t>
  </si>
  <si>
    <t>تهیه کراس اور (UIC54(54E1 با شعاع ١۵٠٫١٩٠ متر و تانژانت ١٣ ٫٠ ، با تراورس بتنی حمل و تخلیه در کارگاه مونتاژ خط.</t>
  </si>
  <si>
    <t>تهیه سوزن (UIC49(49E1 با شعاع ١٠٠ متر و تانژانت ١ به ۶ ، با تراورس بتنی حمل و تخلیه در کارگاه مونتاژ خط.</t>
  </si>
  <si>
    <t>تهیه سوزن (UIC49(49E2 با شعاع ١۴٠ متر و تانژانت ١ به ٧ ، با تراورس بتنی حمل و تخلیه در کارگاه مونتاژ خط.</t>
  </si>
  <si>
    <t>تهیه سوزن (UIC49(49E2 با شعاع ١٩٠متر و تانژانت ١ به ٩ ، با تراورس بتنی حمل و تخلیه در کارگاه مونتاژ خط.</t>
  </si>
  <si>
    <t>تهیه کراس اور (UIC49(49E3 با شعاع ١٩٠متر و تانژانت ١ به 9،با تراورس بتنی حمل و تخلیه در کارگاه مونتاژ خط.</t>
  </si>
  <si>
    <t>تهیه سوزن Ri59N با شعاع ۵٠ متر و تانژانت ١ به ۶ ،حمل و تخلیه در کارگاه مونتاژ خط</t>
  </si>
  <si>
    <t>تهیه سوزن Ri59N با شعاع ١٠٠ متر و تانژانت ١ به ۶ ، حمل و تخلیه در کارگاه مونتاژ خط.</t>
  </si>
  <si>
    <t>تهیه سوزن PH37a با شعاع ١٠٠ متر و تانژانت ١ به ۶ ، حمل و تخلیه در کارگاه مونتاژ خط.</t>
  </si>
  <si>
    <t>تهیه سوزن PH37a با شعاع ١٩٠ متر و تانژانت ١ به ٩ ، حمل و تخلیه در کارگاه مونتاژ خط</t>
  </si>
  <si>
    <t>تهیه پیچ سیستم پابند فنری وسلو و بستهبندی در کارگاه.</t>
  </si>
  <si>
    <t>تهیه فنر وسلو SKL١۴ و بستهبندی در کارگاه.</t>
  </si>
  <si>
    <t>تهیه گاید پلیت پلاستیکی سیستم پابند وسلو و بسته بندی در کارگاه.</t>
  </si>
  <si>
    <t>تهیه پد پلاستیکی سیستم پابند وسلو و بستهبندی در کارگاه.</t>
  </si>
  <si>
    <t>تهیه سیستم پابند زینچهدار با کلیه ادوات و بستهبندی در کارگاه.</t>
  </si>
  <si>
    <t>تهیه تمام مصالح جوش ترمیت پیش گرم بلند از نوع خارجی.</t>
  </si>
  <si>
    <t>بند</t>
  </si>
  <si>
    <t>تهیه تمام مصالح جوش ترمیت پیش گرم کوتاه از نوع خارجی.</t>
  </si>
  <si>
    <t>تهیه تمام مصالح جوش قوسی بسته (شیار باریک) از نوع خارجی.</t>
  </si>
  <si>
    <t xml:space="preserve"> تهيه خط بسته (کوبلاژ) با سيستم پابند وسلو SKL14 تراورس بتني و دپو در کنار خط براي استفاده در روسازي خط آهن تازه احداث شده </t>
  </si>
  <si>
    <t>مونتاژ خط شامل چیدمان تراورس بتنی، پخش ادوات، مونتاژ ، جکزنی و نصب خطب ا انواع سیستم پابند و تراورس بتنی (مونوبلوک یا دی بلوک)،تنظیم درز و بستن اتصالی بصورت دستی در خارج از تونل</t>
  </si>
  <si>
    <t xml:space="preserve"> بارگيري بالاست از محل دپو، حمل تا محل پخش و پخش قشر اول بالاست در عرض 3.5 متر و ضخامت 15 سانتي‌متر، با فينيشر. در اجراي روسازي خط آهن تازه احداث شده.</t>
  </si>
  <si>
    <t xml:space="preserve"> بارگيري خط بسته، تخليه و نصب خط به روش منقطع با جرثقيل ریلی، تنظيم درز و بستن اتصالي. در اجراي روسازي خط آهن تازه احداث شده.</t>
  </si>
  <si>
    <t>عملیات بالاست ریزی با واگن بر روی خط نصب شده در اجرای روسازی خط آهن تازه احداث.</t>
  </si>
  <si>
    <t>تسطیح با خط آرا و رلواژ اول و دوم با زیرکوب ٠٨ در اجرای روسازی خط آهن تازه احداث شده.</t>
  </si>
  <si>
    <t>آماده سازی ریل ها و جوش کاری توسط ماشین جوش الکتریک، روزنی، بغل زنی و تنش زدایی جوش طویل به همراه تست التراسونیک. در اجرای روسازی خط آهن تازه احداث شده</t>
  </si>
  <si>
    <t>اجرای عملیات جوشکاری ریل با جوش ترمیت، روزنی، بغل زنی و تنش زدایی جوش طویل به همراه تست التراسونیک، در اجرای روسازی خط آهن تازه احداث شده</t>
  </si>
  <si>
    <t>اجرای عملیات جوشکاری ریل با جوش قوسی بسته (شیار باریک) ، روزنی، بغل زنی و تنش زدایی جوش طویل به همراه تست التراسونیک، در اجرای روسازی خط آهن تازه احداث شده.</t>
  </si>
  <si>
    <t xml:space="preserve"> رلواژ نهايي با زيرکوب 09، رگلاژ شيرواني بالاست با خطآرا و تثبيت خط، توسط ماشين پايدارساز در اجراي روسازي خط آهن تازه احداث.</t>
  </si>
  <si>
    <t xml:space="preserve"> نصب انواع سوزن با تراورس بتني و انجام تمامي اقدامات مورد نياز از جمله باراندازي، مونتاژ، نقشه برداري، بالاست ريزي و رلواژ سهگانه.</t>
  </si>
  <si>
    <t xml:space="preserve"> نصب انواع سوزن با تراورس چوبي و انجام تمامي اقدامات مورد نياز از جمله باراندازي، مونتاژ، نقشه برداري، بالاست ريزي و رلواژ سه گانه.</t>
  </si>
  <si>
    <t>بارگیر ی و حمل قطعات و اجزاء منفصله سوزن به هر شعاع از محل کارگاه تا محل نصب و نصب سوزن شامل مونتاژ و تنظیم کامل آن مطابق با نقشه سوزن و دستورالعمل مربوطه در خطوط ریلی با روسازی بتنی.</t>
  </si>
  <si>
    <t xml:space="preserve"> تهيه تمامي مصالح، ساخت قطعات نقاط ثابت خطي (fix point)، پي‌کني و نصب آن.</t>
  </si>
  <si>
    <t xml:space="preserve"> جمع آوري کوپلاژهاي قديمي و بالاست موجود، بارگيري و حمل و تخليه در محلهاي مشخص شده، تسطيح بستر و غلتک‌زني در طولي از مسير که شعاع افقي خط بيشتر از 400 متر باشد.</t>
  </si>
  <si>
    <t>بارگیری و حمل خطوط بسته مستعمل به نزدیکترین ایستگاه، تخلیه و دپوی آن ها.</t>
  </si>
  <si>
    <t xml:space="preserve"> عمليات دمونتاژ سوزن با تراورس چوبي، جمعآوري، تسطيح بستر و غلتک زني و تراکم.</t>
  </si>
  <si>
    <t xml:space="preserve"> تفکيک بالاست با دستگاه سرند در عمليات بهسازي خط.</t>
  </si>
  <si>
    <t xml:space="preserve"> تخليه و توزيع  تراورس‌هاي بتني جهت تعويض تمامي تراورس‌هاي خط براي عمليات بهسازي خط.</t>
  </si>
  <si>
    <t xml:space="preserve"> تخليه موردي تراورس بتني و توزيع در محل مورد نياز براي عمليات بهسازي خط.</t>
  </si>
  <si>
    <t xml:space="preserve"> تخليه موردي تراورس چوبي و توزيع در محل مورد نياز براي عمليات بهسازي خط.</t>
  </si>
  <si>
    <t xml:space="preserve"> تعويض کليه تراورس‌هاي چوبي خط با تراورس‌هاي بتني نو با بستن و سفت کردن پيچها براي عمليات بهسازي خط.</t>
  </si>
  <si>
    <t xml:space="preserve"> تعويض کليه تراورس‌هاي بتني خط با تراورس‌هاي بتني نو به همراه بستن و سفت کردن پيچ‌ها براي عمليات بهسازي خط.</t>
  </si>
  <si>
    <t xml:space="preserve"> تعويض موردي تراورس چوبي فرسوده در عمليات بهسازي خط به همراه بستن و سفت کردن پيچ‌ها.</t>
  </si>
  <si>
    <t xml:space="preserve"> تعويض موردي تراورس بتني فرسوده در عمليات بهسازي خط به همراه بستن و سفت کردن پيچ‌ها.</t>
  </si>
  <si>
    <t>بالاست ریزی موردی (لکه گیری) در عملیات بهسازی خط.</t>
  </si>
  <si>
    <t xml:space="preserve"> تنظيم و تثبيت علايم ثابت خط در عمليات بهسازي خط.</t>
  </si>
  <si>
    <t xml:space="preserve"> جمع آوري و انتقال هر اصله تراورس چوبي با ادوات مربوطه حاصل از تعويض در عمليات بهسازي خط به نزديکترين ايستگاه.</t>
  </si>
  <si>
    <t xml:space="preserve"> شکستن هر قطعه تراورس بتني فرسوده و انتقال ادوات حاصل از تعويض درعمليات بهسازي خط به نزديکترين ايستگاه.</t>
  </si>
  <si>
    <t xml:space="preserve"> تعويض  هر شاخه ريل معيوب براي عمليات بهسازي خط.</t>
  </si>
  <si>
    <t>شاخه</t>
  </si>
  <si>
    <t>سوراخکاری ریل برای نصب اتصالی (Plate Fish) ریل.</t>
  </si>
  <si>
    <t>برشکاری ریل.</t>
  </si>
  <si>
    <t>جک زنی و تراز نمودن خط مونتاژ شده در ارتفاع خط پروژه و تنظیم کامل راستای افقی و قائم و تهیه و نصب و مهار خط به کمک براکتها و مهارهای فیکسچر عرضی در فواصل معین برای خطوط ریلی مستقیم و قوسی با روسازی بتنی در خارج از تونل.</t>
  </si>
  <si>
    <t>نصب و تنظیم سوزن مونتاژ شده با هر شعاع در ارتفاع خط پروژه و مهار سوزن به کمک براکتها و مهاریهای فیکسچر عرضی در خطوط ریلی با روسازی بتنی در خارج از تونل.</t>
  </si>
  <si>
    <t>حمل و نقل و بستن موقت اتصالی (Plate Fish) ریل شامل دو عدد اتصالی و دو عدد پیچ و مهره آن و باز نمودن آن قبل از انجام جوشکاری در داخل یا خارج از تونل</t>
  </si>
  <si>
    <t>جمعآوری نخاله، حمل تا ۵کیلومتر و شستشوی کف تونل با هر عرض قبل از اجرای خطوط ریلی با روسازی بتنی.</t>
  </si>
  <si>
    <t>تمیزکاری نهایی خطوط ریلی با روسازی بتنی و جمعآوری ضایعات، بارگیری و حمل به خارج از محل کارگاه و آمادهسازی جهت تحویل.</t>
  </si>
  <si>
    <t>تهيه مصالح و اجراي ژئوگريد تک سويه مسلح کننده خاک داراي مقاومت نهايي 120 ساله (LTDS) در محيط خاکي (با PH بيشتر از 4 و کمتر از 9) به ميزان KN/m 20 جهت ساخت ديوارهاي حايل خاک مسلح و تسليح شيب‌ها.</t>
  </si>
  <si>
    <t>اضافه بها به رديف 240101 به ازاي هر  KN/m 5 افزايش در مقاومت کشش نهايي 120 ساله (LTDS) در جهت طولي (افزايش کمتر از 5 کيلونيوتن به تناسب محاسبه مي‌شود).</t>
  </si>
  <si>
    <t>تهيه مصالح و اجراي ژئوگريد دو سويه در محيط خاکي (با PH بيشتر از 4 و کمتر از 9) با مقاومت کششي نهايي 120 ساله (LTDS) به ميزان KN/m 10 جهت تثبيت بسترهاي سست، باتلاقي و افزايش ظرفيت باربري خاک.</t>
  </si>
  <si>
    <t>اضافه بها به رديف 240103 به ازاي هر  KN/m 5 افزايش در مقاومت کشش نهايي 120 ساله (LTDS) در هر دو جهت. (افزايش کمتر از 5 کيلونيوتن به تناسب محاسبه مي‌شود).</t>
  </si>
  <si>
    <t>تهيه مصالح و اجراي ژئوگريد پلي استري براي مسلح سازي آسفالت با مقاومت کششي دو سويهkN/m 50.</t>
  </si>
  <si>
    <t>تهيه مصالح و اجراي ژئوگريد فايبرگلاس براي مسلح سازي آسفالت با کرنش گسيختگي کمتر از 3 درصد و مقاومت کششي دو سويهkN/m 50 بر متر.</t>
  </si>
  <si>
    <t>اضافه بها به رديف‌هاي 240201 و 240202 به ازاي هر kN/m 10 مقاومت کششي مازاد در هر دو جهت‌. (افزايش کمتر از 10 کيلونيوتن به تناسب محاسبه مي‌شود.)</t>
  </si>
  <si>
    <t>اضافه بها به رديف 240201 و 240202 در صورتي که يک لايه ژئوتکستايل نبافته به ژئوگريد توسط توليد کننده اضافه شود.</t>
  </si>
  <si>
    <t>اضافه بها به رديف 240201 و 240202 در صورتي که يک لايه ژئوتکستايل نبافته قير اندود شده توسط توليد کننده به ژئوگريد اضافه شود.</t>
  </si>
  <si>
    <t>تهيه و اجراي ژئوتکستايل نبافته با مقاومت کششي حداقل 7 کيلونيوتن بر متر در هر دو جهت براي کاربرد در جداسازي، زهکشي و کنترل غوطه‌وري و نظاير آن.</t>
  </si>
  <si>
    <t>اضافه بها به رديف 240301 به ازاي هر يک کيلونيوتن افزايش مقاومت کششي در هر جهت (افزايش کمتر از 1 کيلونيوتن به تناسب محاسبه مي شود.)</t>
  </si>
  <si>
    <t>تهيه و اجراي ژئوتکستايل نبافته با وزن 300 گرم بر مترمربع مطابق استاندارد GT12 جهت محافظت از ژئوممبران.</t>
  </si>
  <si>
    <t>اضافه يا کاهش‌ بها به رديف 240401 به ازاي هر صد گرم افزايش و يا کاهش وزن هر مترمربع سطح (اضافه و يا کاهش صد گرم به تناسب پرداخت مي شود.)</t>
  </si>
  <si>
    <t>تهيه مصالح و اجراي ژئوتکستايل بافته (زمين پارچه) با مقاومت کششي 100 کيلو نيوتن بر متر طول به منظور افزايش ظرفيت باربري و تسليح خاک.</t>
  </si>
  <si>
    <t>اضافه‌ يا کسربها به رديف 240501 به ازاي هر 50 کيلونيوتن افزايش يا کاهش در مقاومت کششي در هر دوجهت. (افزايش کمتر از 50 کيلونيوتن به تناسب محاسبه مي شود.)</t>
  </si>
  <si>
    <t>تهيه مصالح و اجراي ژئوتكستايل نبافته با گرماژ حداقل 140 گرم و حداکثر 200 گرم، با حداقل جذب قير 725 گرم در مترمربع، کرنش 50% و مقاومت گراب (grab) حداقل 450 نيوتن و مقاومت کششي طولي و عرضي حداقل 8 کيلونيوتن بر متر جهت آب‌بندي آسفالت.</t>
  </si>
  <si>
    <t>تهيه مصالح و اجراي ژئوکامپوزيت متشکل از ژئوتکستايل نبافته پلي‌پروپيلن (يا پلي استر) مسلح شده، با ژئوگريد الياف شيشه و مقاومت کششي دو سويه 50 کيلونيوتن بر متر و کرنش گسيختگي حداکثر 3% و داراي کاربرد در تسليح و آب‌بندي آسفالت.</t>
  </si>
  <si>
    <t>اضافه بها به رديف 240602 بابت هر 10 کيلونيوتن افزايش مقاومت کششي در هردو جهت.</t>
  </si>
  <si>
    <t>تهيه مصالح و اجراي ژئوممبرين (زمين غشا) از جنس پلي وينيل کلريد (PVC) به ضخامت 1.5 ميلي‌متر براي عايق‌بندي سطوح و سازه‌هاي مختلف مانند مخازن آب، سدها، حوضچه‌هاي فاضلاب، گود ساختمان، تونل، کانال‌هاي انتقال آب، استخرهاي کشاورزي و غيره.</t>
  </si>
  <si>
    <t>تهيه مصالح و اجراي ژئوممبرين (زمين غشا) از جنس پلي اتيلن سنگين (HDPE) به ضخامت 1.5 ميلي‌متر براي عايق‌بندي سطوح و سازه‌هاي مختلف مانند مخازن آب، سدها، حوضچه­‌هاي فاضلاب، کانال‌هاي انتقال آب، استخرهاي کشاورزي و غيره.</t>
  </si>
  <si>
    <t>تهيه مصالح و اجراي ژئوممبرين (زمين غشا) از جنس پلي اتيلن سبک خطي (LLDPE) به ضخامت 1.5 ميلي‌متر براي عايق‌بندي سطوح و سازه‌هاي مختلف مانند مخازن آب، سدها، حوضچه‌­هاي فاضلاب، گود ساختمان، تونل، کانال‌هاي انتقال آب، استخرهاي کشاورزي و غيره.</t>
  </si>
  <si>
    <t>تهيه مصالح و اجراي ژئوممبرين (زمين غشا) از جنس پليمير خيلي سبک (VLDPE) به ضخامت 1.5 ميلي‌متر براي عايق‌بندي سطوح و سازه‌­هاي مختلف مانند مخازن آب، سدها، حوضچه­‌هاي فاضلاب، گود ساختمان، تونل، کانال‌هاي انتقال آب، استخرهاي کشاورزي و غيره.</t>
  </si>
  <si>
    <t>اضافه بها به رديف‌هاي 240701، 240702، 240703 و 240704 چنانچه اين مصالح در سقف تونل استفاده شود.</t>
  </si>
  <si>
    <t>تهيه مصالح و اجراي عايق ژئوسنتتيک رسي سوزني شده (GCL) با وزن نهايي 5 کيلوگرم بر مترمربع براي عايق‌بندي سطوح و سازه‌هاي مختلف مانند مخازن آب، سدها، حوضچه­‌هاي فاضلاب، گود ساختمان، تونل، کانال­‌هاي انتقال آب، استخرهاي کشاورزي و غيره.</t>
  </si>
  <si>
    <t>اضافه بها به رديف هاي 240701، 240702، 240703 و 240704 و 240801 چنانچه اين مصالح در ديواره‌هايي با شيب بيش از 60 درجه نسبت به افق استفاده شود.</t>
  </si>
  <si>
    <t xml:space="preserve"> تامين و تجهيز محل سکونت کارمندان و افراد متخصص پيمانکار.</t>
  </si>
  <si>
    <t>مقطوع</t>
  </si>
  <si>
    <t xml:space="preserve"> تامين و تجهيز محل سکونت کارگران پيمانکار.</t>
  </si>
  <si>
    <t xml:space="preserve"> تامين و تجهيز ساختمانهاي اداري و دفاتر کار پيمانکار.</t>
  </si>
  <si>
    <t xml:space="preserve"> تامين کمک هزينه يا تسهيلات لازم براي تهيه غذاي کارگران.</t>
  </si>
  <si>
    <t xml:space="preserve"> تامين لباس کار ، کفش و کلاه حفاظتي کارگران.</t>
  </si>
  <si>
    <t xml:space="preserve"> تامين و تجهيز محل سکونت کارکنان کارفرما، مهندس مشاور و آزمايشگاه. (با رعايت بند 4-4)</t>
  </si>
  <si>
    <t xml:space="preserve"> تامين و تجهيز ساختمانهاي اداري و دفاتر کار کارفرما ، مهندس مشاور و آزمايشگاه.(با رعايت بند 4-4)</t>
  </si>
  <si>
    <t xml:space="preserve"> تامين غذاي کارمندان مهندس مشاور ، کار فرما و آزمايشگاه.(با رعايت بند 4-4)</t>
  </si>
  <si>
    <t xml:space="preserve"> تجهيز دفاتر کارفرما، مهندس مشاور و آزمايشگاه به اينترنت پر سرعت.(با رعايت بند 4-4)</t>
  </si>
  <si>
    <t xml:space="preserve"> تجهيز دفتر مرکزي کارفرما با تلويزيون هاي مدار بسته با قابليت انتقال تصوير در کارگاه به دفتر مرکزي کارفرما.</t>
  </si>
  <si>
    <t xml:space="preserve"> هزينه برقراري نظام ايمني، بهداشت و محيط زيست (HSE) و حفاظت کار، براساس دستورالعمل‌هاي مندرج در اسناد پيمان.</t>
  </si>
  <si>
    <t xml:space="preserve"> تامين ساختمانهاي پشتيباني و تجهيز انبارهاي سر پوشيده ، آزمايشگاه پيمانکار و موارد مشابه.</t>
  </si>
  <si>
    <t>ساخت و تجهيز انبار مواد منفجره.</t>
  </si>
  <si>
    <t xml:space="preserve"> تامين و تجهيز ساختمانهاي عمومي، به جز ساختمانهاي مسکوني و اداري و دفاتر کار.</t>
  </si>
  <si>
    <t xml:space="preserve"> محوطه سازي.</t>
  </si>
  <si>
    <t xml:space="preserve"> احداث چاه آب عميق يا نيمه عميق.</t>
  </si>
  <si>
    <t xml:space="preserve"> تامين آب کارگاه و شبکه آب رساني داخل کارگاه.</t>
  </si>
  <si>
    <t xml:space="preserve"> تامين برق کارگاه و شبکه برق رساني داخل کارگاه.</t>
  </si>
  <si>
    <t xml:space="preserve"> تامين سيستمهاي مخابراتي داخل کارگاه.</t>
  </si>
  <si>
    <t xml:space="preserve"> تامين سيستم گاز رساني در داخل کارگاه.</t>
  </si>
  <si>
    <t xml:space="preserve"> تامين سيستم سوخت رساني کارگاه.</t>
  </si>
  <si>
    <t xml:space="preserve"> تامين راه دسترسي.</t>
  </si>
  <si>
    <t xml:space="preserve"> تامين راههاي سرويس.</t>
  </si>
  <si>
    <t xml:space="preserve"> تامين راههاي ارتباطي.</t>
  </si>
  <si>
    <t xml:space="preserve"> تامين اياب و ذهاب کارگاه.</t>
  </si>
  <si>
    <t xml:space="preserve"> تامين پي و سکو براي نصب ماشين آلات و تجهيزات سيستم توليد مصالح ، سيستم توليد بتن ، کارخانه آسفالت ، ژنراتورها و مانند آنها.</t>
  </si>
  <si>
    <t xml:space="preserve"> نصب ماشين آلات و تجهيزات و راه اندازي آنها، يا تامين آنها از راه خريد خدمت يا خريد مصالح.</t>
  </si>
  <si>
    <t xml:space="preserve"> بارگيري، حمل و باراندازي ماشين آلات و تجهيزات به کارگاه و برعکس.</t>
  </si>
  <si>
    <t xml:space="preserve"> تهيه ، نصب و برچيدن داربست فلزي براي انجام نما سازي خارج ساختمان در کارهاي رشته ابنيه ، وقتي که ارتفاع نما سازي بيش از 3.5 متر باشد.</t>
  </si>
  <si>
    <t xml:space="preserve"> بارگيري ، حمل ، باراندازي ، مونتاژ و دمونتاژ ماشين آلات و لوازم حفاري محل شمع و بارت به کارگاه و بر عکس.</t>
  </si>
  <si>
    <t xml:space="preserve"> دمونتاژ ، جابجايي ، مونتاژ و استقرار وسايل و ماشين آلات حفاري محل شمع و باروت از يک محل به محل ديگر در کارگاه.</t>
  </si>
  <si>
    <t xml:space="preserve"> بارگيري ، حمل و باراندازي وسايل و ماشين آلات شمع کوبي و سپر کوبي به کارگاه و برعکس.</t>
  </si>
  <si>
    <t xml:space="preserve"> تهيه لوازم و مصالح و کف سازي محل ساخت تيرهاي بتني پيش ساخته پلها.</t>
  </si>
  <si>
    <t xml:space="preserve"> بارگيري ، حمل و باراندازي وسايل و قطعات تير مشبک فلزي (پوترلانسمان ) به کارگاه و برعکس.</t>
  </si>
  <si>
    <t xml:space="preserve"> جابجايي و استقرار وسايل نصب تيرهاي بتني پيش ساخته از محل هر پل به محل پل ديگر.</t>
  </si>
  <si>
    <t xml:space="preserve"> تامين علايم و وسايل ايمني براي اطراف ترانشه ها و ميله چاهها و گودهايي که در مسير عبور عابرين و يا وسايط نقليه قرار دارد، در کارهاي رشته شبکه توزيع آب و شبکه جمع آوري فاضلاب و آبرساني روستايي.</t>
  </si>
  <si>
    <t xml:space="preserve"> تامين وسايل لازم و برقراري تردد عابرين پياده و وسايط نقليه از روي ترانشه و گودها در کارهاي رشته شبکه توزيع آب و شبکه جمع آوري فاضلاب و آبرساني روستايي.</t>
  </si>
  <si>
    <t xml:space="preserve"> تامين مسير مناسب براي تردد عابرين پياده و وسايط نقليه در محلهايي که به علت انجام عمليات، عبور از مسير موجود قطع مي شود در کارهاي رشته شبکه توزيع آب و شبکه جمع آوري فاضلاب و آبرساني روستايي.</t>
  </si>
  <si>
    <t xml:space="preserve"> تامين روشنايي و تهويه مناسب در داخل نقب در موارد لازم ، در کارهاي رشته شبکه جمع آوري فاضلاب.</t>
  </si>
  <si>
    <t xml:space="preserve"> حفظ يا انحراف موقت نهرهاي زراعي موجود در محدوده کارگاه.</t>
  </si>
  <si>
    <t xml:space="preserve"> بيمه تجهيز کارگاه.</t>
  </si>
  <si>
    <t xml:space="preserve"> برچيدن کارگاه</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</si>
</sst>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3000401]0"/>
    <numFmt numFmtId="165" formatCode="[$-2000401]#,##0"/>
    <numFmt numFmtId="166" formatCode="[$-2000401]0"/>
    <numFmt numFmtId="167" formatCode="&quot;210&quot;0"/>
    <numFmt numFmtId="168" formatCode="\2\1?"/>
    <numFmt numFmtId="169" formatCode="\8\2?"/>
  </numFmts>
  <fonts count="67">
    <font>
      <sz val="10"/>
      <name val="Arial"/>
      <charset val="178"/>
    </font>
    <font>
      <sz val="11"/>
      <color theme="1"/>
      <name val="Calibri"/>
      <family val="2"/>
      <charset val="178"/>
      <scheme val="minor"/>
    </font>
    <font>
      <sz val="10"/>
      <name val="Arial"/>
      <family val="2"/>
    </font>
    <font>
      <sz val="8"/>
      <name val="Arial"/>
      <family val="2"/>
    </font>
    <font>
      <b/>
      <sz val="12"/>
      <name val="Arial"/>
      <family val="2"/>
    </font>
    <font>
      <b/>
      <sz val="10"/>
      <name val="Arial"/>
      <family val="2"/>
    </font>
    <font>
      <b/>
      <sz val="11"/>
      <name val="Arial"/>
      <family val="2"/>
    </font>
    <font>
      <sz val="14"/>
      <name val="Arial"/>
      <family val="2"/>
    </font>
    <font>
      <b/>
      <sz val="16"/>
      <name val="Arial"/>
      <family val="2"/>
    </font>
    <font>
      <b/>
      <sz val="11"/>
      <name val="Arial"/>
      <family val="2"/>
    </font>
    <font>
      <sz val="10"/>
      <name val="Arial"/>
      <family val="2"/>
      <charset val="178"/>
    </font>
    <font>
      <b/>
      <sz val="11"/>
      <name val="Arial"/>
      <family val="2"/>
      <charset val="178"/>
    </font>
    <font>
      <b/>
      <sz val="10"/>
      <name val="Arial"/>
      <family val="2"/>
      <charset val="178"/>
    </font>
    <font>
      <b/>
      <sz val="11"/>
      <name val="GreekC"/>
    </font>
    <font>
      <b/>
      <sz val="9"/>
      <name val="Arial"/>
      <family val="2"/>
      <charset val="178"/>
    </font>
    <font>
      <sz val="10"/>
      <name val="Arial"/>
      <family val="2"/>
    </font>
    <font>
      <b/>
      <sz val="14"/>
      <name val="Arial"/>
      <family val="2"/>
    </font>
    <font>
      <sz val="11"/>
      <color indexed="8"/>
      <name val="Calibri"/>
      <family val="2"/>
      <charset val="178"/>
    </font>
    <font>
      <sz val="11"/>
      <color indexed="9"/>
      <name val="Calibri"/>
      <family val="2"/>
      <charset val="178"/>
    </font>
    <font>
      <sz val="11"/>
      <color indexed="20"/>
      <name val="Calibri"/>
      <family val="2"/>
      <charset val="178"/>
    </font>
    <font>
      <b/>
      <sz val="11"/>
      <color indexed="52"/>
      <name val="Calibri"/>
      <family val="2"/>
      <charset val="178"/>
    </font>
    <font>
      <b/>
      <sz val="11"/>
      <color indexed="9"/>
      <name val="Calibri"/>
      <family val="2"/>
      <charset val="178"/>
    </font>
    <font>
      <i/>
      <sz val="11"/>
      <color indexed="23"/>
      <name val="Calibri"/>
      <family val="2"/>
      <charset val="178"/>
    </font>
    <font>
      <sz val="11"/>
      <color indexed="17"/>
      <name val="Calibri"/>
      <family val="2"/>
      <charset val="178"/>
    </font>
    <font>
      <b/>
      <sz val="15"/>
      <color indexed="56"/>
      <name val="Calibri"/>
      <family val="2"/>
      <charset val="178"/>
    </font>
    <font>
      <b/>
      <sz val="13"/>
      <color indexed="56"/>
      <name val="Calibri"/>
      <family val="2"/>
      <charset val="178"/>
    </font>
    <font>
      <b/>
      <sz val="11"/>
      <color indexed="56"/>
      <name val="Calibri"/>
      <family val="2"/>
      <charset val="178"/>
    </font>
    <font>
      <sz val="11"/>
      <color indexed="62"/>
      <name val="Calibri"/>
      <family val="2"/>
      <charset val="178"/>
    </font>
    <font>
      <sz val="11"/>
      <color indexed="52"/>
      <name val="Calibri"/>
      <family val="2"/>
      <charset val="178"/>
    </font>
    <font>
      <sz val="11"/>
      <color indexed="60"/>
      <name val="Calibri"/>
      <family val="2"/>
      <charset val="178"/>
    </font>
    <font>
      <sz val="10"/>
      <name val="Arial"/>
      <family val="2"/>
    </font>
    <font>
      <b/>
      <sz val="11"/>
      <color indexed="63"/>
      <name val="Calibri"/>
      <family val="2"/>
      <charset val="178"/>
    </font>
    <font>
      <b/>
      <sz val="18"/>
      <color indexed="56"/>
      <name val="Cambria"/>
      <family val="2"/>
      <charset val="178"/>
    </font>
    <font>
      <b/>
      <sz val="11"/>
      <color indexed="8"/>
      <name val="Calibri"/>
      <family val="2"/>
      <charset val="178"/>
    </font>
    <font>
      <sz val="11"/>
      <color indexed="10"/>
      <name val="Calibri"/>
      <family val="2"/>
      <charset val="178"/>
    </font>
    <font>
      <sz val="9"/>
      <name val="Arial"/>
      <family val="2"/>
    </font>
    <font>
      <sz val="11"/>
      <name val="Arial"/>
      <family val="2"/>
    </font>
    <font>
      <sz val="8"/>
      <name val="Arial"/>
      <family val="2"/>
    </font>
    <font>
      <u/>
      <sz val="10"/>
      <color indexed="12"/>
      <name val="Arial"/>
      <family val="2"/>
    </font>
    <font>
      <sz val="10"/>
      <color indexed="8"/>
      <name val="Arial"/>
      <family val="2"/>
    </font>
    <font>
      <sz val="12"/>
      <color theme="1"/>
      <name val="Calibri"/>
      <family val="2"/>
      <charset val="178"/>
    </font>
    <font>
      <sz val="10"/>
      <name val="MS Sans Serif"/>
    </font>
    <font>
      <b/>
      <sz val="12"/>
      <name val="MS Sans Serif"/>
    </font>
    <font>
      <sz val="11"/>
      <name val="2  Titr"/>
      <charset val="178"/>
    </font>
    <font>
      <sz val="10"/>
      <name val="2  Titr"/>
      <charset val="178"/>
    </font>
    <font>
      <b/>
      <sz val="12"/>
      <name val="2  Titr"/>
      <charset val="178"/>
    </font>
    <font>
      <b/>
      <sz val="11"/>
      <name val="2  Titr"/>
      <charset val="178"/>
    </font>
    <font>
      <b/>
      <sz val="10"/>
      <name val="2  Titr"/>
      <charset val="178"/>
    </font>
    <font>
      <sz val="12"/>
      <name val="2  Titr"/>
      <charset val="178"/>
    </font>
    <font>
      <sz val="11"/>
      <color theme="1"/>
      <name val="Calibri"/>
      <family val="2"/>
      <charset val="178"/>
      <scheme val="minor"/>
    </font>
    <font>
      <sz val="11"/>
      <color rgb="FF000000"/>
      <name val="Calibri"/>
      <charset val="1"/>
    </font>
    <font>
      <b/>
      <sz val="14"/>
      <name val="B Titr"/>
      <charset val="178"/>
    </font>
    <font>
      <sz val="12"/>
      <name val="B Titr"/>
      <charset val="178"/>
    </font>
    <font>
      <b/>
      <sz val="12"/>
      <name val="B Titr"/>
      <charset val="178"/>
    </font>
    <font>
      <sz val="14"/>
      <name val="2  Titr"/>
      <charset val="178"/>
    </font>
    <font>
      <sz val="11"/>
      <color theme="1"/>
      <name val="Calibri"/>
      <family val="2"/>
      <scheme val="minor"/>
    </font>
    <font>
      <b/>
      <sz val="14"/>
      <name val="Times New Roman"/>
      <family val="1"/>
    </font>
    <font>
      <b/>
      <sz val="12"/>
      <name val="Times New Roman"/>
      <family val="1"/>
    </font>
    <font>
      <sz val="12"/>
      <name val="B Nazanin"/>
      <charset val="178"/>
    </font>
    <font>
      <sz val="11"/>
      <name val="B Nazanin"/>
      <charset val="178"/>
    </font>
    <font>
      <sz val="16"/>
      <name val="B Nazanin"/>
      <charset val="178"/>
    </font>
    <font>
      <b/>
      <sz val="16"/>
      <name val="B Titr"/>
      <charset val="178"/>
    </font>
    <font>
      <b/>
      <sz val="16"/>
      <color theme="0"/>
      <name val="B Titr"/>
      <charset val="178"/>
    </font>
    <font>
      <b/>
      <sz val="12"/>
      <name val="B Nazanin"/>
      <charset val="178"/>
    </font>
    <font>
      <sz val="10"/>
      <name val="B Nazanin"/>
      <charset val="178"/>
    </font>
    <font>
      <b/>
      <sz val="11"/>
      <name val="B Nazanin"/>
      <charset val="178"/>
    </font>
    <font>
      <sz val="16"/>
      <color indexed="8"/>
      <name val="B Nazanin"/>
      <charset val="17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
      <patternFill patternType="solid">
        <fgColor theme="5" tint="0.39997558519241921"/>
        <bgColor indexed="64"/>
      </patternFill>
    </fill>
    <fill>
      <patternFill patternType="solid">
        <fgColor rgb="FF00B0F0"/>
        <bgColor indexed="64"/>
      </patternFill>
    </fill>
    <fill>
      <patternFill patternType="solid">
        <fgColor theme="3" tint="0.59999389629810485"/>
        <bgColor indexed="64"/>
      </patternFill>
    </fill>
    <fill>
      <patternFill patternType="solid">
        <fgColor theme="8" tint="0.39997558519241921"/>
        <bgColor indexed="64"/>
      </patternFill>
    </fill>
    <fill>
      <patternFill patternType="solid">
        <fgColor rgb="FFFFC000"/>
        <bgColor indexed="64"/>
      </patternFill>
    </fill>
    <fill>
      <patternFill patternType="solid">
        <fgColor theme="3" tint="0.79998168889431442"/>
        <bgColor indexed="64"/>
      </patternFill>
    </fill>
    <fill>
      <patternFill patternType="solid">
        <fgColor rgb="FF7030A0"/>
        <bgColor indexed="64"/>
      </patternFill>
    </fill>
  </fills>
  <borders count="10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medium">
        <color indexed="64"/>
      </right>
      <top style="dott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style="dotted">
        <color indexed="64"/>
      </right>
      <top style="dotted">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16"/>
      </left>
      <right style="hair">
        <color indexed="16"/>
      </right>
      <top style="medium">
        <color indexed="16"/>
      </top>
      <bottom style="medium">
        <color indexed="16"/>
      </bottom>
      <diagonal/>
    </border>
    <border>
      <left style="hair">
        <color indexed="16"/>
      </left>
      <right style="hair">
        <color indexed="16"/>
      </right>
      <top style="medium">
        <color indexed="16"/>
      </top>
      <bottom style="medium">
        <color indexed="16"/>
      </bottom>
      <diagonal/>
    </border>
    <border>
      <left style="hair">
        <color indexed="16"/>
      </left>
      <right style="medium">
        <color indexed="16"/>
      </right>
      <top style="medium">
        <color indexed="16"/>
      </top>
      <bottom style="medium">
        <color indexed="16"/>
      </bottom>
      <diagonal/>
    </border>
    <border>
      <left style="medium">
        <color indexed="16"/>
      </left>
      <right style="hair">
        <color indexed="16"/>
      </right>
      <top/>
      <bottom style="hair">
        <color indexed="16"/>
      </bottom>
      <diagonal/>
    </border>
    <border>
      <left style="hair">
        <color indexed="16"/>
      </left>
      <right style="hair">
        <color indexed="16"/>
      </right>
      <top/>
      <bottom style="hair">
        <color indexed="16"/>
      </bottom>
      <diagonal/>
    </border>
    <border>
      <left style="hair">
        <color indexed="16"/>
      </left>
      <right style="medium">
        <color indexed="16"/>
      </right>
      <top/>
      <bottom style="hair">
        <color indexed="16"/>
      </bottom>
      <diagonal/>
    </border>
    <border>
      <left style="medium">
        <color indexed="16"/>
      </left>
      <right style="hair">
        <color indexed="16"/>
      </right>
      <top style="hair">
        <color indexed="16"/>
      </top>
      <bottom style="hair">
        <color indexed="16"/>
      </bottom>
      <diagonal/>
    </border>
    <border>
      <left style="hair">
        <color indexed="16"/>
      </left>
      <right style="hair">
        <color indexed="16"/>
      </right>
      <top style="hair">
        <color indexed="16"/>
      </top>
      <bottom style="hair">
        <color indexed="16"/>
      </bottom>
      <diagonal/>
    </border>
    <border>
      <left style="hair">
        <color indexed="16"/>
      </left>
      <right style="medium">
        <color indexed="16"/>
      </right>
      <top style="hair">
        <color indexed="16"/>
      </top>
      <bottom style="hair">
        <color indexed="16"/>
      </bottom>
      <diagonal/>
    </border>
    <border>
      <left style="medium">
        <color indexed="16"/>
      </left>
      <right style="medium">
        <color indexed="16"/>
      </right>
      <top style="medium">
        <color indexed="16"/>
      </top>
      <bottom style="medium">
        <color indexed="16"/>
      </bottom>
      <diagonal/>
    </border>
  </borders>
  <cellStyleXfs count="53">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38" fillId="0" borderId="0" applyNumberFormat="0" applyFill="0" applyBorder="0" applyAlignment="0" applyProtection="0">
      <alignment vertical="top"/>
      <protection locked="0"/>
    </xf>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15" fillId="0" borderId="0"/>
    <xf numFmtId="0" fontId="2" fillId="0" borderId="0"/>
    <xf numFmtId="0" fontId="30" fillId="23" borderId="7" applyNumberFormat="0" applyFont="0" applyAlignment="0" applyProtection="0"/>
    <xf numFmtId="0" fontId="31" fillId="20"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0" fontId="39" fillId="0" borderId="0">
      <alignment vertical="top"/>
    </xf>
    <xf numFmtId="0" fontId="40" fillId="0" borderId="0"/>
    <xf numFmtId="0" fontId="41" fillId="0" borderId="0"/>
    <xf numFmtId="0" fontId="49" fillId="0" borderId="0"/>
    <xf numFmtId="43" fontId="49" fillId="0" borderId="0" applyFont="0" applyFill="0" applyBorder="0" applyAlignment="0" applyProtection="0"/>
    <xf numFmtId="0" fontId="1" fillId="0" borderId="0"/>
    <xf numFmtId="0" fontId="50" fillId="0" borderId="0"/>
    <xf numFmtId="0" fontId="55" fillId="0" borderId="0"/>
  </cellStyleXfs>
  <cellXfs count="337">
    <xf numFmtId="0" fontId="0" fillId="0" borderId="0" xfId="0"/>
    <xf numFmtId="0" fontId="0" fillId="0" borderId="0" xfId="0" applyProtection="1">
      <protection locked="0"/>
    </xf>
    <xf numFmtId="0" fontId="9" fillId="0" borderId="0" xfId="39" applyFont="1" applyFill="1" applyAlignment="1" applyProtection="1">
      <alignment horizontal="center" vertical="center"/>
      <protection locked="0"/>
    </xf>
    <xf numFmtId="0" fontId="10" fillId="0" borderId="0" xfId="39" applyFont="1" applyFill="1" applyAlignment="1" applyProtection="1">
      <alignment horizontal="center" vertical="center"/>
      <protection locked="0"/>
    </xf>
    <xf numFmtId="0" fontId="9" fillId="0" borderId="11" xfId="39" applyFont="1" applyFill="1" applyBorder="1" applyAlignment="1" applyProtection="1">
      <alignment horizontal="center" vertical="center"/>
      <protection locked="0"/>
    </xf>
    <xf numFmtId="0" fontId="11" fillId="25" borderId="11" xfId="39" applyFont="1" applyFill="1" applyBorder="1" applyAlignment="1" applyProtection="1">
      <alignment horizontal="center" vertical="center"/>
      <protection locked="0"/>
    </xf>
    <xf numFmtId="0" fontId="10" fillId="25" borderId="11" xfId="39" applyFont="1" applyFill="1" applyBorder="1" applyAlignment="1" applyProtection="1">
      <alignment horizontal="center" vertical="center"/>
      <protection locked="0"/>
    </xf>
    <xf numFmtId="0" fontId="9" fillId="25" borderId="11" xfId="39" applyFont="1" applyFill="1" applyBorder="1" applyAlignment="1" applyProtection="1">
      <alignment horizontal="center" vertical="center"/>
      <protection locked="0"/>
    </xf>
    <xf numFmtId="0" fontId="12" fillId="26" borderId="11" xfId="39" applyFont="1" applyFill="1" applyBorder="1" applyAlignment="1" applyProtection="1">
      <alignment horizontal="center" vertical="center"/>
      <protection locked="0"/>
    </xf>
    <xf numFmtId="0" fontId="10" fillId="26" borderId="11" xfId="39" applyFont="1" applyFill="1" applyBorder="1" applyAlignment="1" applyProtection="1">
      <alignment horizontal="center" vertical="center"/>
      <protection locked="0"/>
    </xf>
    <xf numFmtId="0" fontId="9" fillId="26" borderId="11" xfId="39" applyFont="1" applyFill="1" applyBorder="1" applyAlignment="1" applyProtection="1">
      <alignment horizontal="center" vertical="center"/>
      <protection locked="0"/>
    </xf>
    <xf numFmtId="0" fontId="12" fillId="27" borderId="11" xfId="39" applyFont="1" applyFill="1" applyBorder="1" applyAlignment="1" applyProtection="1">
      <alignment horizontal="center" vertical="center"/>
      <protection locked="0"/>
    </xf>
    <xf numFmtId="0" fontId="10" fillId="27" borderId="11" xfId="39" applyFont="1" applyFill="1" applyBorder="1" applyAlignment="1" applyProtection="1">
      <alignment horizontal="center" vertical="center"/>
      <protection locked="0"/>
    </xf>
    <xf numFmtId="0" fontId="9" fillId="27" borderId="11" xfId="39" applyFont="1" applyFill="1" applyBorder="1" applyAlignment="1" applyProtection="1">
      <alignment horizontal="center" vertical="center"/>
      <protection locked="0"/>
    </xf>
    <xf numFmtId="0" fontId="9" fillId="27" borderId="12" xfId="39" applyFont="1" applyFill="1" applyBorder="1" applyAlignment="1" applyProtection="1">
      <alignment horizontal="center" vertical="center"/>
      <protection locked="0"/>
    </xf>
    <xf numFmtId="0" fontId="12" fillId="28" borderId="11" xfId="39" applyFont="1" applyFill="1" applyBorder="1" applyAlignment="1" applyProtection="1">
      <alignment horizontal="center" vertical="center"/>
      <protection locked="0"/>
    </xf>
    <xf numFmtId="0" fontId="10" fillId="28" borderId="11" xfId="39" applyFont="1" applyFill="1" applyBorder="1" applyAlignment="1" applyProtection="1">
      <alignment horizontal="center" vertical="center"/>
      <protection locked="0"/>
    </xf>
    <xf numFmtId="0" fontId="9" fillId="28" borderId="11" xfId="39" applyFont="1" applyFill="1" applyBorder="1" applyAlignment="1" applyProtection="1">
      <alignment horizontal="center" vertical="center"/>
      <protection locked="0"/>
    </xf>
    <xf numFmtId="0" fontId="9" fillId="28" borderId="13" xfId="39" applyFont="1" applyFill="1" applyBorder="1" applyAlignment="1" applyProtection="1">
      <alignment horizontal="center" vertical="center"/>
      <protection locked="0"/>
    </xf>
    <xf numFmtId="0" fontId="9" fillId="28" borderId="14" xfId="39" applyFont="1" applyFill="1" applyBorder="1" applyAlignment="1" applyProtection="1">
      <alignment horizontal="center" vertical="center"/>
      <protection locked="0"/>
    </xf>
    <xf numFmtId="0" fontId="9" fillId="28" borderId="15" xfId="39" applyFont="1" applyFill="1" applyBorder="1" applyAlignment="1" applyProtection="1">
      <alignment horizontal="center" vertical="center"/>
      <protection locked="0"/>
    </xf>
    <xf numFmtId="0" fontId="9" fillId="0" borderId="16" xfId="39" applyFont="1" applyFill="1" applyBorder="1" applyAlignment="1" applyProtection="1">
      <alignment horizontal="center" vertical="center"/>
      <protection locked="0"/>
    </xf>
    <xf numFmtId="0" fontId="7" fillId="0" borderId="17" xfId="39" applyFont="1" applyFill="1" applyBorder="1" applyAlignment="1" applyProtection="1">
      <alignment horizontal="center" vertical="center"/>
      <protection locked="0"/>
    </xf>
    <xf numFmtId="0" fontId="10" fillId="0" borderId="18" xfId="39" applyFont="1" applyFill="1" applyBorder="1" applyAlignment="1" applyProtection="1">
      <alignment horizontal="center" vertical="center"/>
      <protection locked="0"/>
    </xf>
    <xf numFmtId="0" fontId="9" fillId="0" borderId="18" xfId="39" applyFont="1" applyFill="1" applyBorder="1" applyAlignment="1" applyProtection="1">
      <alignment horizontal="center" vertical="center"/>
      <protection locked="0"/>
    </xf>
    <xf numFmtId="0" fontId="9" fillId="0" borderId="19" xfId="39" applyFont="1" applyFill="1" applyBorder="1" applyAlignment="1" applyProtection="1">
      <alignment horizontal="center" vertical="center"/>
      <protection locked="0"/>
    </xf>
    <xf numFmtId="0" fontId="9" fillId="0" borderId="17" xfId="39" applyFont="1" applyFill="1" applyBorder="1" applyAlignment="1" applyProtection="1">
      <alignment horizontal="center" vertical="center"/>
      <protection locked="0"/>
    </xf>
    <xf numFmtId="0" fontId="9" fillId="0" borderId="20" xfId="39" applyFont="1" applyFill="1" applyBorder="1" applyAlignment="1" applyProtection="1">
      <alignment horizontal="center" vertical="center"/>
      <protection locked="0"/>
    </xf>
    <xf numFmtId="0" fontId="9" fillId="0" borderId="21" xfId="39" applyFont="1" applyFill="1" applyBorder="1" applyAlignment="1" applyProtection="1">
      <alignment horizontal="center" vertical="center"/>
      <protection locked="0"/>
    </xf>
    <xf numFmtId="0" fontId="9" fillId="0" borderId="21" xfId="39" applyFont="1" applyBorder="1" applyAlignment="1" applyProtection="1">
      <alignment horizontal="center" vertical="center"/>
      <protection locked="0"/>
    </xf>
    <xf numFmtId="0" fontId="9" fillId="0" borderId="22" xfId="39" applyFont="1" applyFill="1" applyBorder="1" applyAlignment="1" applyProtection="1">
      <alignment horizontal="center" vertical="center"/>
      <protection locked="0"/>
    </xf>
    <xf numFmtId="0" fontId="9" fillId="0" borderId="87" xfId="39" applyFont="1" applyFill="1" applyBorder="1" applyAlignment="1" applyProtection="1">
      <alignment horizontal="center" vertical="center"/>
      <protection locked="0"/>
    </xf>
    <xf numFmtId="0" fontId="9" fillId="0" borderId="88" xfId="39" applyFont="1" applyFill="1" applyBorder="1" applyAlignment="1" applyProtection="1">
      <alignment horizontal="center" vertical="center"/>
      <protection locked="0"/>
    </xf>
    <xf numFmtId="0" fontId="9" fillId="0" borderId="89" xfId="39" applyFont="1" applyFill="1" applyBorder="1" applyAlignment="1" applyProtection="1">
      <alignment horizontal="center" vertical="center"/>
      <protection locked="0"/>
    </xf>
    <xf numFmtId="0" fontId="6" fillId="0" borderId="84" xfId="39" applyFont="1" applyFill="1" applyBorder="1" applyAlignment="1" applyProtection="1">
      <alignment horizontal="center" vertical="center"/>
      <protection locked="0"/>
    </xf>
    <xf numFmtId="0" fontId="9" fillId="0" borderId="90" xfId="39" applyFont="1" applyFill="1" applyBorder="1" applyAlignment="1" applyProtection="1">
      <alignment horizontal="center" vertical="center"/>
      <protection locked="0"/>
    </xf>
    <xf numFmtId="0" fontId="9" fillId="26" borderId="31" xfId="39" applyFont="1" applyFill="1" applyBorder="1" applyAlignment="1" applyProtection="1">
      <alignment horizontal="center" vertical="center"/>
      <protection locked="0"/>
    </xf>
    <xf numFmtId="0" fontId="9" fillId="26" borderId="35" xfId="39" applyFont="1" applyFill="1" applyBorder="1" applyAlignment="1" applyProtection="1">
      <alignment horizontal="center" vertical="center"/>
      <protection locked="0"/>
    </xf>
    <xf numFmtId="0" fontId="9" fillId="0" borderId="23" xfId="39" applyFont="1" applyFill="1" applyBorder="1" applyAlignment="1" applyProtection="1">
      <alignment horizontal="center" vertical="center"/>
      <protection locked="0"/>
    </xf>
    <xf numFmtId="0" fontId="13" fillId="0" borderId="25" xfId="39" applyFont="1" applyFill="1" applyBorder="1" applyAlignment="1" applyProtection="1">
      <alignment horizontal="center" vertical="center"/>
      <protection locked="0"/>
    </xf>
    <xf numFmtId="0" fontId="9" fillId="0" borderId="29" xfId="39" applyFont="1" applyFill="1" applyBorder="1" applyAlignment="1" applyProtection="1">
      <alignment horizontal="center" vertical="center"/>
      <protection locked="0"/>
    </xf>
    <xf numFmtId="0" fontId="9" fillId="0" borderId="0" xfId="39" applyFont="1" applyFill="1" applyBorder="1" applyAlignment="1" applyProtection="1">
      <alignment horizontal="center" vertical="center"/>
      <protection locked="0"/>
    </xf>
    <xf numFmtId="0" fontId="9" fillId="0" borderId="10" xfId="39" applyFont="1" applyFill="1" applyBorder="1" applyAlignment="1" applyProtection="1">
      <alignment horizontal="center" vertical="center"/>
      <protection locked="0"/>
    </xf>
    <xf numFmtId="0" fontId="9" fillId="0" borderId="26" xfId="39" applyFont="1" applyFill="1" applyBorder="1" applyAlignment="1" applyProtection="1">
      <alignment horizontal="center" vertical="center"/>
      <protection locked="0"/>
    </xf>
    <xf numFmtId="0" fontId="9" fillId="0" borderId="24" xfId="39" applyFont="1" applyFill="1" applyBorder="1" applyAlignment="1" applyProtection="1">
      <alignment horizontal="center" vertical="center"/>
      <protection locked="0"/>
    </xf>
    <xf numFmtId="0" fontId="9" fillId="0" borderId="86" xfId="39" applyFont="1" applyFill="1" applyBorder="1" applyAlignment="1" applyProtection="1">
      <alignment horizontal="center" vertical="center"/>
      <protection locked="0"/>
    </xf>
    <xf numFmtId="0" fontId="9" fillId="0" borderId="28" xfId="39" applyFont="1" applyFill="1" applyBorder="1" applyAlignment="1" applyProtection="1">
      <alignment horizontal="center" vertical="center"/>
      <protection locked="0"/>
    </xf>
    <xf numFmtId="2" fontId="14" fillId="0" borderId="13" xfId="39" applyNumberFormat="1" applyFont="1" applyFill="1" applyBorder="1" applyAlignment="1" applyProtection="1">
      <alignment horizontal="right" vertical="center"/>
      <protection locked="0"/>
    </xf>
    <xf numFmtId="0" fontId="14" fillId="0" borderId="14" xfId="39" applyFont="1" applyFill="1" applyBorder="1" applyAlignment="1" applyProtection="1">
      <alignment horizontal="center" vertical="center"/>
      <protection locked="0"/>
    </xf>
    <xf numFmtId="2" fontId="14" fillId="0" borderId="15" xfId="39" applyNumberFormat="1" applyFont="1" applyFill="1" applyBorder="1" applyAlignment="1" applyProtection="1">
      <alignment horizontal="right" vertical="center"/>
      <protection locked="0"/>
    </xf>
    <xf numFmtId="2" fontId="9" fillId="0" borderId="15" xfId="39" applyNumberFormat="1" applyFont="1" applyFill="1" applyBorder="1" applyAlignment="1" applyProtection="1">
      <alignment horizontal="center" vertical="center"/>
      <protection locked="0"/>
    </xf>
    <xf numFmtId="0" fontId="9" fillId="0" borderId="27" xfId="39" applyFont="1" applyFill="1" applyBorder="1" applyAlignment="1" applyProtection="1">
      <alignment horizontal="center" vertical="center"/>
      <protection locked="0"/>
    </xf>
    <xf numFmtId="0" fontId="14" fillId="0" borderId="14" xfId="39" applyFont="1" applyFill="1" applyBorder="1" applyAlignment="1" applyProtection="1">
      <alignment horizontal="left" vertical="center"/>
      <protection locked="0"/>
    </xf>
    <xf numFmtId="0" fontId="9" fillId="0" borderId="30" xfId="39" applyFont="1" applyFill="1" applyBorder="1" applyAlignment="1" applyProtection="1">
      <alignment horizontal="center" vertical="center"/>
      <protection locked="0"/>
    </xf>
    <xf numFmtId="0" fontId="9" fillId="0" borderId="31" xfId="39" applyFont="1" applyFill="1" applyBorder="1" applyAlignment="1" applyProtection="1">
      <alignment horizontal="center" vertical="center"/>
      <protection locked="0"/>
    </xf>
    <xf numFmtId="2" fontId="14" fillId="0" borderId="32" xfId="39" applyNumberFormat="1" applyFont="1" applyFill="1" applyBorder="1" applyAlignment="1" applyProtection="1">
      <alignment horizontal="right" vertical="center"/>
      <protection locked="0"/>
    </xf>
    <xf numFmtId="0" fontId="14" fillId="0" borderId="33" xfId="39" applyFont="1" applyFill="1" applyBorder="1" applyAlignment="1" applyProtection="1">
      <alignment horizontal="center" vertical="center"/>
      <protection locked="0"/>
    </xf>
    <xf numFmtId="2" fontId="14" fillId="0" borderId="34" xfId="39" applyNumberFormat="1" applyFont="1" applyFill="1" applyBorder="1" applyAlignment="1" applyProtection="1">
      <alignment horizontal="right" vertical="center"/>
      <protection locked="0"/>
    </xf>
    <xf numFmtId="2" fontId="9" fillId="0" borderId="34" xfId="39" applyNumberFormat="1" applyFont="1" applyFill="1" applyBorder="1" applyAlignment="1" applyProtection="1">
      <alignment horizontal="center" vertical="center"/>
      <protection locked="0"/>
    </xf>
    <xf numFmtId="0" fontId="9" fillId="0" borderId="35" xfId="39" applyFont="1" applyFill="1" applyBorder="1" applyAlignment="1" applyProtection="1">
      <alignment horizontal="center" vertical="center"/>
      <protection locked="0"/>
    </xf>
    <xf numFmtId="2" fontId="14" fillId="0" borderId="0" xfId="39" applyNumberFormat="1" applyFont="1" applyFill="1" applyBorder="1" applyAlignment="1" applyProtection="1">
      <alignment horizontal="right" vertical="center"/>
      <protection locked="0"/>
    </xf>
    <xf numFmtId="0" fontId="12" fillId="0" borderId="0" xfId="39" applyFont="1" applyFill="1" applyBorder="1" applyAlignment="1" applyProtection="1">
      <alignment horizontal="center" vertical="center"/>
      <protection locked="0"/>
    </xf>
    <xf numFmtId="0" fontId="10" fillId="0" borderId="0" xfId="39"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7" fillId="0" borderId="0" xfId="0" applyFont="1" applyAlignment="1" applyProtection="1">
      <protection locked="0"/>
    </xf>
    <xf numFmtId="0" fontId="7" fillId="0" borderId="0" xfId="0" applyFont="1" applyAlignment="1" applyProtection="1">
      <alignment horizontal="right" indent="3"/>
      <protection locked="0"/>
    </xf>
    <xf numFmtId="0" fontId="4" fillId="27" borderId="51" xfId="0" applyFont="1" applyFill="1" applyBorder="1" applyAlignment="1" applyProtection="1">
      <alignment horizontal="center" wrapText="1"/>
      <protection locked="0"/>
    </xf>
    <xf numFmtId="0" fontId="4" fillId="27" borderId="51" xfId="0" applyFont="1" applyFill="1" applyBorder="1" applyAlignment="1" applyProtection="1">
      <alignment vertical="center"/>
      <protection locked="0"/>
    </xf>
    <xf numFmtId="0" fontId="4" fillId="27" borderId="52" xfId="0" applyFont="1" applyFill="1" applyBorder="1" applyAlignment="1" applyProtection="1">
      <alignment horizontal="center" vertical="top"/>
      <protection locked="0"/>
    </xf>
    <xf numFmtId="0" fontId="4" fillId="27" borderId="52" xfId="0" applyFont="1" applyFill="1" applyBorder="1" applyAlignment="1" applyProtection="1">
      <alignment horizontal="center" vertical="top" wrapText="1"/>
      <protection locked="0"/>
    </xf>
    <xf numFmtId="0" fontId="4" fillId="27" borderId="46" xfId="0" applyFont="1" applyFill="1"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49" xfId="0" applyFill="1"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43" xfId="0" applyBorder="1" applyAlignment="1" applyProtection="1">
      <alignment horizontal="center" vertical="center" wrapText="1"/>
      <protection locked="0"/>
    </xf>
    <xf numFmtId="0" fontId="0" fillId="0" borderId="43" xfId="0" applyFill="1"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0" borderId="42" xfId="0" applyBorder="1" applyProtection="1">
      <protection locked="0"/>
    </xf>
    <xf numFmtId="0" fontId="0" fillId="0" borderId="43" xfId="0" applyBorder="1" applyProtection="1">
      <protection locked="0"/>
    </xf>
    <xf numFmtId="0" fontId="0" fillId="0" borderId="43" xfId="0" applyBorder="1" applyAlignment="1" applyProtection="1">
      <alignment horizontal="center"/>
      <protection locked="0"/>
    </xf>
    <xf numFmtId="0" fontId="0" fillId="0" borderId="43" xfId="0" applyFill="1" applyBorder="1" applyProtection="1">
      <protection locked="0"/>
    </xf>
    <xf numFmtId="0" fontId="0" fillId="0" borderId="44" xfId="0" applyBorder="1" applyProtection="1">
      <protection locked="0"/>
    </xf>
    <xf numFmtId="0" fontId="0" fillId="0" borderId="45" xfId="0" applyBorder="1" applyProtection="1">
      <protection locked="0"/>
    </xf>
    <xf numFmtId="0" fontId="0" fillId="0" borderId="46" xfId="0" applyBorder="1" applyProtection="1">
      <protection locked="0"/>
    </xf>
    <xf numFmtId="0" fontId="0" fillId="0" borderId="46" xfId="0" applyBorder="1" applyAlignment="1" applyProtection="1">
      <alignment horizontal="center"/>
      <protection locked="0"/>
    </xf>
    <xf numFmtId="0" fontId="0" fillId="0" borderId="46" xfId="0" applyFill="1" applyBorder="1" applyProtection="1">
      <protection locked="0"/>
    </xf>
    <xf numFmtId="0" fontId="0" fillId="0" borderId="47" xfId="0" applyBorder="1" applyProtection="1">
      <protection locked="0"/>
    </xf>
    <xf numFmtId="0" fontId="0" fillId="0" borderId="0" xfId="0" applyBorder="1" applyProtection="1">
      <protection locked="0"/>
    </xf>
    <xf numFmtId="0" fontId="4" fillId="0" borderId="0" xfId="0" applyFont="1" applyBorder="1" applyAlignment="1" applyProtection="1">
      <alignment horizontal="center" vertical="top"/>
      <protection locked="0"/>
    </xf>
    <xf numFmtId="0" fontId="0" fillId="0" borderId="0" xfId="0" applyBorder="1" applyAlignment="1" applyProtection="1">
      <protection locked="0"/>
    </xf>
    <xf numFmtId="0" fontId="4" fillId="0" borderId="0" xfId="0" applyFont="1" applyBorder="1" applyAlignment="1" applyProtection="1">
      <alignment vertical="top"/>
      <protection locked="0"/>
    </xf>
    <xf numFmtId="0" fontId="0" fillId="0" borderId="0" xfId="0" applyBorder="1" applyAlignment="1" applyProtection="1">
      <alignment horizontal="right" indent="4"/>
      <protection locked="0"/>
    </xf>
    <xf numFmtId="0" fontId="4" fillId="26" borderId="53" xfId="0" applyFont="1" applyFill="1" applyBorder="1" applyAlignment="1" applyProtection="1">
      <alignment horizontal="center" vertical="center"/>
      <protection locked="0"/>
    </xf>
    <xf numFmtId="0" fontId="4" fillId="26" borderId="17" xfId="0" applyFont="1" applyFill="1" applyBorder="1" applyAlignment="1" applyProtection="1">
      <alignment horizontal="center" vertical="center"/>
      <protection locked="0"/>
    </xf>
    <xf numFmtId="0" fontId="4" fillId="26" borderId="19" xfId="0" applyFont="1" applyFill="1" applyBorder="1" applyAlignment="1" applyProtection="1">
      <alignment horizontal="center" vertical="center"/>
      <protection locked="0"/>
    </xf>
    <xf numFmtId="0" fontId="4" fillId="26" borderId="54" xfId="0" applyFont="1" applyFill="1" applyBorder="1" applyAlignment="1" applyProtection="1">
      <alignment horizontal="center" vertical="center"/>
      <protection locked="0"/>
    </xf>
    <xf numFmtId="0" fontId="0" fillId="0" borderId="55" xfId="0" applyBorder="1" applyAlignment="1" applyProtection="1">
      <protection locked="0"/>
    </xf>
    <xf numFmtId="0" fontId="0" fillId="0" borderId="37" xfId="0" applyBorder="1" applyAlignment="1" applyProtection="1">
      <alignment horizontal="center" vertical="center"/>
      <protection locked="0"/>
    </xf>
    <xf numFmtId="0" fontId="0" fillId="0" borderId="56" xfId="0" applyBorder="1" applyAlignment="1" applyProtection="1">
      <alignment horizontal="center" vertical="center"/>
      <protection locked="0"/>
    </xf>
    <xf numFmtId="0" fontId="0" fillId="0" borderId="57" xfId="0" applyBorder="1" applyAlignment="1" applyProtection="1">
      <protection locked="0"/>
    </xf>
    <xf numFmtId="0" fontId="0" fillId="0" borderId="36" xfId="0" applyBorder="1" applyAlignment="1" applyProtection="1">
      <alignment horizontal="center" vertical="center" wrapText="1"/>
      <protection locked="0"/>
    </xf>
    <xf numFmtId="0" fontId="0" fillId="0" borderId="58" xfId="0" applyBorder="1" applyAlignment="1" applyProtection="1">
      <alignment horizontal="center" vertical="center" wrapText="1"/>
      <protection locked="0"/>
    </xf>
    <xf numFmtId="0" fontId="0" fillId="0" borderId="36" xfId="0" applyBorder="1" applyAlignment="1" applyProtection="1">
      <alignment wrapText="1"/>
      <protection locked="0"/>
    </xf>
    <xf numFmtId="0" fontId="0" fillId="0" borderId="36" xfId="0" applyBorder="1" applyAlignment="1" applyProtection="1">
      <alignment horizontal="center" wrapText="1"/>
      <protection locked="0"/>
    </xf>
    <xf numFmtId="0" fontId="0" fillId="0" borderId="58" xfId="0" applyBorder="1" applyAlignment="1" applyProtection="1">
      <alignment wrapText="1"/>
      <protection locked="0"/>
    </xf>
    <xf numFmtId="0" fontId="0" fillId="0" borderId="36" xfId="0" applyBorder="1" applyAlignment="1" applyProtection="1">
      <protection locked="0"/>
    </xf>
    <xf numFmtId="0" fontId="0" fillId="0" borderId="36" xfId="0" applyBorder="1" applyAlignment="1" applyProtection="1">
      <alignment horizontal="center"/>
      <protection locked="0"/>
    </xf>
    <xf numFmtId="0" fontId="0" fillId="0" borderId="36" xfId="0" applyBorder="1" applyProtection="1">
      <protection locked="0"/>
    </xf>
    <xf numFmtId="0" fontId="0" fillId="0" borderId="58" xfId="0" applyBorder="1" applyProtection="1">
      <protection locked="0"/>
    </xf>
    <xf numFmtId="0" fontId="0" fillId="0" borderId="0" xfId="0" applyFill="1" applyBorder="1" applyProtection="1">
      <protection locked="0"/>
    </xf>
    <xf numFmtId="0" fontId="0" fillId="0" borderId="59" xfId="0" applyBorder="1" applyAlignment="1" applyProtection="1">
      <protection locked="0"/>
    </xf>
    <xf numFmtId="0" fontId="0" fillId="0" borderId="60" xfId="0" applyBorder="1" applyAlignment="1" applyProtection="1">
      <protection locked="0"/>
    </xf>
    <xf numFmtId="0" fontId="0" fillId="0" borderId="60" xfId="0" applyBorder="1" applyAlignment="1" applyProtection="1">
      <alignment horizontal="center"/>
      <protection locked="0"/>
    </xf>
    <xf numFmtId="0" fontId="0" fillId="0" borderId="60" xfId="0" applyBorder="1" applyProtection="1">
      <protection locked="0"/>
    </xf>
    <xf numFmtId="0" fontId="0" fillId="0" borderId="61" xfId="0" applyBorder="1" applyProtection="1">
      <protection locked="0"/>
    </xf>
    <xf numFmtId="0" fontId="15" fillId="0" borderId="0" xfId="0" applyFont="1" applyFill="1" applyBorder="1" applyProtection="1">
      <protection locked="0"/>
    </xf>
    <xf numFmtId="0" fontId="5" fillId="0" borderId="0" xfId="0" applyFont="1" applyBorder="1" applyAlignment="1" applyProtection="1">
      <alignment horizontal="center"/>
      <protection locked="0"/>
    </xf>
    <xf numFmtId="0" fontId="15" fillId="0" borderId="0" xfId="0" applyFont="1" applyBorder="1" applyProtection="1">
      <protection locked="0"/>
    </xf>
    <xf numFmtId="0" fontId="15" fillId="0" borderId="0" xfId="0" applyFont="1" applyProtection="1">
      <protection locked="0"/>
    </xf>
    <xf numFmtId="0" fontId="42" fillId="0" borderId="18" xfId="47" applyFont="1" applyFill="1" applyBorder="1" applyAlignment="1" applyProtection="1">
      <alignment vertical="center" wrapText="1"/>
      <protection locked="0"/>
    </xf>
    <xf numFmtId="0" fontId="43" fillId="0" borderId="0" xfId="0" applyFont="1" applyProtection="1">
      <protection locked="0"/>
    </xf>
    <xf numFmtId="0" fontId="46" fillId="0" borderId="0" xfId="0" applyFont="1" applyAlignment="1" applyProtection="1">
      <protection locked="0"/>
    </xf>
    <xf numFmtId="0" fontId="4" fillId="0" borderId="0" xfId="0" applyFont="1" applyAlignment="1" applyProtection="1">
      <protection locked="0"/>
    </xf>
    <xf numFmtId="0" fontId="47" fillId="25" borderId="63" xfId="0" applyFont="1" applyFill="1" applyBorder="1" applyAlignment="1" applyProtection="1">
      <alignment horizontal="center" vertical="center" textRotation="90" wrapText="1"/>
      <protection locked="0"/>
    </xf>
    <xf numFmtId="0" fontId="47" fillId="25" borderId="64" xfId="0" applyFont="1" applyFill="1" applyBorder="1" applyAlignment="1" applyProtection="1">
      <alignment horizontal="center" vertical="center" wrapText="1"/>
      <protection locked="0"/>
    </xf>
    <xf numFmtId="0" fontId="47" fillId="25" borderId="65" xfId="0" applyFont="1" applyFill="1" applyBorder="1" applyAlignment="1" applyProtection="1">
      <alignment horizontal="center" vertical="center"/>
      <protection locked="0"/>
    </xf>
    <xf numFmtId="0" fontId="47" fillId="25" borderId="64" xfId="0" applyFont="1" applyFill="1" applyBorder="1" applyAlignment="1" applyProtection="1">
      <alignment horizontal="center" vertical="center"/>
      <protection locked="0"/>
    </xf>
    <xf numFmtId="0" fontId="47" fillId="25" borderId="66" xfId="0" applyFont="1" applyFill="1" applyBorder="1" applyAlignment="1" applyProtection="1">
      <alignment horizontal="center" vertical="center" wrapText="1"/>
      <protection locked="0"/>
    </xf>
    <xf numFmtId="0" fontId="15" fillId="0" borderId="55" xfId="0" applyFont="1" applyBorder="1" applyProtection="1">
      <protection locked="0"/>
    </xf>
    <xf numFmtId="0" fontId="15" fillId="0" borderId="38" xfId="0" applyFont="1" applyBorder="1" applyAlignment="1" applyProtection="1">
      <alignment horizontal="center" vertical="center" wrapText="1"/>
      <protection locked="0"/>
    </xf>
    <xf numFmtId="0" fontId="15" fillId="0" borderId="38" xfId="0" applyFont="1" applyBorder="1" applyAlignment="1" applyProtection="1">
      <alignment horizontal="center"/>
      <protection locked="0"/>
    </xf>
    <xf numFmtId="0" fontId="3" fillId="0" borderId="38" xfId="0" applyFont="1" applyBorder="1" applyAlignment="1" applyProtection="1">
      <alignment horizontal="center" vertical="center"/>
      <protection locked="0"/>
    </xf>
    <xf numFmtId="0" fontId="15" fillId="0" borderId="38" xfId="0" applyFont="1" applyFill="1" applyBorder="1" applyAlignment="1" applyProtection="1">
      <alignment horizontal="center" vertical="center"/>
      <protection locked="0"/>
    </xf>
    <xf numFmtId="0" fontId="15" fillId="0" borderId="38" xfId="0" applyFont="1" applyBorder="1" applyAlignment="1" applyProtection="1">
      <alignment horizontal="center" vertical="center"/>
      <protection locked="0"/>
    </xf>
    <xf numFmtId="0" fontId="15" fillId="0" borderId="62" xfId="0" applyFont="1" applyBorder="1" applyAlignment="1" applyProtection="1">
      <alignment horizontal="center" vertical="center"/>
      <protection locked="0"/>
    </xf>
    <xf numFmtId="0" fontId="15" fillId="0" borderId="57" xfId="0" applyFont="1" applyBorder="1" applyProtection="1">
      <protection locked="0"/>
    </xf>
    <xf numFmtId="0" fontId="15" fillId="0" borderId="36" xfId="0" applyFont="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0" fontId="15" fillId="0" borderId="36" xfId="0" applyFont="1" applyFill="1" applyBorder="1" applyAlignment="1" applyProtection="1">
      <alignment horizontal="center" vertical="center" wrapText="1"/>
      <protection locked="0"/>
    </xf>
    <xf numFmtId="0" fontId="15" fillId="0" borderId="58" xfId="0" applyFont="1" applyBorder="1" applyAlignment="1" applyProtection="1">
      <alignment horizontal="center" vertical="center" wrapText="1"/>
      <protection locked="0"/>
    </xf>
    <xf numFmtId="0" fontId="15" fillId="0" borderId="36" xfId="0" applyFont="1" applyBorder="1" applyProtection="1">
      <protection locked="0"/>
    </xf>
    <xf numFmtId="0" fontId="15" fillId="0" borderId="36" xfId="0" applyFont="1" applyBorder="1" applyAlignment="1" applyProtection="1">
      <alignment horizontal="center"/>
      <protection locked="0"/>
    </xf>
    <xf numFmtId="0" fontId="15" fillId="0" borderId="36" xfId="0" applyFont="1" applyFill="1" applyBorder="1" applyProtection="1">
      <protection locked="0"/>
    </xf>
    <xf numFmtId="0" fontId="15" fillId="0" borderId="58" xfId="0" applyFont="1" applyBorder="1" applyProtection="1">
      <protection locked="0"/>
    </xf>
    <xf numFmtId="0" fontId="15" fillId="0" borderId="59" xfId="0" applyFont="1" applyBorder="1" applyProtection="1">
      <protection locked="0"/>
    </xf>
    <xf numFmtId="0" fontId="15" fillId="0" borderId="60" xfId="0" applyFont="1" applyBorder="1" applyProtection="1">
      <protection locked="0"/>
    </xf>
    <xf numFmtId="0" fontId="15" fillId="0" borderId="60" xfId="0" applyFont="1" applyBorder="1" applyAlignment="1" applyProtection="1">
      <alignment horizontal="center"/>
      <protection locked="0"/>
    </xf>
    <xf numFmtId="0" fontId="15" fillId="0" borderId="60" xfId="0" applyFont="1" applyFill="1" applyBorder="1" applyProtection="1">
      <protection locked="0"/>
    </xf>
    <xf numFmtId="0" fontId="15" fillId="0" borderId="61" xfId="0" applyFont="1" applyBorder="1" applyProtection="1">
      <protection locked="0"/>
    </xf>
    <xf numFmtId="0" fontId="4" fillId="0" borderId="0" xfId="0" applyFont="1" applyBorder="1" applyAlignment="1" applyProtection="1">
      <alignment horizontal="right"/>
      <protection locked="0"/>
    </xf>
    <xf numFmtId="0" fontId="4" fillId="0" borderId="18" xfId="0" applyFont="1" applyBorder="1" applyAlignment="1" applyProtection="1">
      <alignment vertical="top"/>
      <protection locked="0"/>
    </xf>
    <xf numFmtId="0" fontId="8" fillId="0" borderId="0" xfId="0" applyFont="1" applyAlignment="1" applyProtection="1">
      <alignment vertical="center"/>
      <protection locked="0"/>
    </xf>
    <xf numFmtId="0" fontId="46" fillId="0" borderId="0" xfId="0" applyFont="1" applyAlignment="1" applyProtection="1">
      <alignment vertical="center"/>
      <protection locked="0"/>
    </xf>
    <xf numFmtId="0" fontId="46" fillId="0" borderId="0" xfId="0" applyFont="1" applyAlignment="1" applyProtection="1">
      <alignment horizontal="right" indent="3"/>
      <protection locked="0"/>
    </xf>
    <xf numFmtId="0" fontId="46" fillId="0" borderId="0" xfId="0" applyFont="1" applyAlignment="1" applyProtection="1">
      <alignment horizontal="right"/>
      <protection locked="0"/>
    </xf>
    <xf numFmtId="0" fontId="46" fillId="0" borderId="0" xfId="0" applyFont="1" applyAlignment="1" applyProtection="1">
      <alignment horizontal="left"/>
      <protection locked="0"/>
    </xf>
    <xf numFmtId="0" fontId="4" fillId="0" borderId="0" xfId="0" applyFont="1" applyAlignment="1" applyProtection="1">
      <alignment horizontal="right" indent="1"/>
      <protection locked="0"/>
    </xf>
    <xf numFmtId="0" fontId="48" fillId="0" borderId="0" xfId="0" applyFont="1" applyProtection="1">
      <protection locked="0"/>
    </xf>
    <xf numFmtId="0" fontId="45" fillId="0" borderId="0" xfId="0" applyFont="1" applyBorder="1" applyAlignment="1" applyProtection="1">
      <protection locked="0"/>
    </xf>
    <xf numFmtId="0" fontId="45" fillId="30" borderId="40" xfId="0" applyFont="1" applyFill="1" applyBorder="1" applyAlignment="1" applyProtection="1">
      <alignment vertical="center" wrapText="1"/>
      <protection locked="0"/>
    </xf>
    <xf numFmtId="0" fontId="45" fillId="30" borderId="74" xfId="0" applyFont="1" applyFill="1" applyBorder="1" applyAlignment="1" applyProtection="1">
      <alignment vertical="center" wrapText="1"/>
      <protection locked="0"/>
    </xf>
    <xf numFmtId="0" fontId="45" fillId="30" borderId="75" xfId="0" applyFont="1" applyFill="1" applyBorder="1" applyAlignment="1" applyProtection="1">
      <alignment horizontal="center" vertical="center" wrapText="1"/>
      <protection locked="0"/>
    </xf>
    <xf numFmtId="0" fontId="45" fillId="30" borderId="76" xfId="0" applyFont="1" applyFill="1" applyBorder="1" applyAlignment="1" applyProtection="1">
      <alignment vertical="center" wrapText="1"/>
      <protection locked="0"/>
    </xf>
    <xf numFmtId="0" fontId="45" fillId="30" borderId="46" xfId="0" applyFont="1" applyFill="1" applyBorder="1" applyAlignment="1" applyProtection="1">
      <alignment vertical="center" wrapText="1"/>
      <protection locked="0"/>
    </xf>
    <xf numFmtId="0" fontId="45" fillId="30" borderId="46" xfId="0" applyFont="1" applyFill="1" applyBorder="1" applyAlignment="1" applyProtection="1">
      <alignment horizontal="center" vertical="center" wrapText="1"/>
      <protection locked="0"/>
    </xf>
    <xf numFmtId="0" fontId="45" fillId="30" borderId="47" xfId="0" applyFont="1" applyFill="1" applyBorder="1" applyAlignment="1" applyProtection="1">
      <alignment horizontal="center" vertical="center" wrapText="1"/>
      <protection locked="0"/>
    </xf>
    <xf numFmtId="0" fontId="15" fillId="0" borderId="48" xfId="0" applyFont="1" applyBorder="1" applyProtection="1">
      <protection locked="0"/>
    </xf>
    <xf numFmtId="0" fontId="15" fillId="0" borderId="49" xfId="0" applyFont="1" applyBorder="1" applyAlignment="1" applyProtection="1">
      <alignment horizontal="center"/>
      <protection locked="0"/>
    </xf>
    <xf numFmtId="0" fontId="15" fillId="0" borderId="49" xfId="0" applyFont="1" applyFill="1" applyBorder="1" applyAlignment="1" applyProtection="1">
      <alignment horizontal="center"/>
      <protection locked="0"/>
    </xf>
    <xf numFmtId="0" fontId="15" fillId="0" borderId="50" xfId="0" applyFont="1" applyBorder="1" applyProtection="1">
      <protection locked="0"/>
    </xf>
    <xf numFmtId="0" fontId="15" fillId="0" borderId="42" xfId="0" applyFont="1" applyBorder="1" applyProtection="1">
      <protection locked="0"/>
    </xf>
    <xf numFmtId="0" fontId="15" fillId="0" borderId="43" xfId="0" applyFont="1" applyBorder="1" applyAlignment="1" applyProtection="1">
      <alignment horizontal="center"/>
      <protection locked="0"/>
    </xf>
    <xf numFmtId="0" fontId="15" fillId="0" borderId="43" xfId="0" applyFont="1" applyFill="1" applyBorder="1" applyAlignment="1" applyProtection="1">
      <alignment horizontal="center"/>
      <protection locked="0"/>
    </xf>
    <xf numFmtId="0" fontId="15" fillId="0" borderId="44" xfId="0" applyFont="1" applyBorder="1" applyProtection="1">
      <protection locked="0"/>
    </xf>
    <xf numFmtId="0" fontId="15" fillId="0" borderId="67" xfId="0" applyFont="1" applyBorder="1" applyProtection="1">
      <protection locked="0"/>
    </xf>
    <xf numFmtId="0" fontId="15" fillId="0" borderId="68" xfId="0" applyFont="1" applyBorder="1" applyAlignment="1" applyProtection="1">
      <alignment horizontal="center"/>
      <protection locked="0"/>
    </xf>
    <xf numFmtId="0" fontId="15" fillId="0" borderId="68" xfId="0" applyFont="1" applyFill="1" applyBorder="1" applyAlignment="1" applyProtection="1">
      <alignment horizontal="center"/>
      <protection locked="0"/>
    </xf>
    <xf numFmtId="0" fontId="15" fillId="0" borderId="69" xfId="0" applyFont="1" applyBorder="1" applyProtection="1">
      <protection locked="0"/>
    </xf>
    <xf numFmtId="0" fontId="16" fillId="0" borderId="70" xfId="0" applyFont="1" applyBorder="1" applyAlignment="1" applyProtection="1">
      <alignment vertical="center"/>
      <protection locked="0"/>
    </xf>
    <xf numFmtId="0" fontId="16" fillId="0" borderId="73" xfId="0" applyFont="1" applyBorder="1" applyAlignment="1" applyProtection="1">
      <alignment horizontal="center" vertical="center"/>
      <protection locked="0"/>
    </xf>
    <xf numFmtId="0" fontId="15" fillId="0" borderId="71" xfId="0" applyFont="1" applyBorder="1" applyAlignment="1" applyProtection="1">
      <alignment horizontal="center" vertical="center"/>
      <protection locked="0"/>
    </xf>
    <xf numFmtId="0" fontId="15" fillId="0" borderId="71" xfId="0" applyFont="1" applyBorder="1" applyAlignment="1" applyProtection="1">
      <alignment vertical="center"/>
      <protection locked="0"/>
    </xf>
    <xf numFmtId="0" fontId="0" fillId="0" borderId="71" xfId="0" applyBorder="1" applyAlignment="1" applyProtection="1">
      <protection locked="0"/>
    </xf>
    <xf numFmtId="0" fontId="0" fillId="0" borderId="72" xfId="0" applyBorder="1" applyAlignment="1" applyProtection="1">
      <protection locked="0"/>
    </xf>
    <xf numFmtId="0" fontId="5" fillId="0" borderId="0" xfId="0" applyFont="1" applyBorder="1" applyAlignment="1" applyProtection="1">
      <alignment horizontal="right"/>
      <protection locked="0"/>
    </xf>
    <xf numFmtId="0" fontId="35" fillId="0" borderId="0"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43" fillId="0" borderId="0" xfId="0" applyFont="1" applyAlignment="1" applyProtection="1">
      <alignment horizontal="right" vertical="center"/>
      <protection locked="0"/>
    </xf>
    <xf numFmtId="0" fontId="44" fillId="0" borderId="0" xfId="0" applyFont="1" applyAlignment="1" applyProtection="1">
      <alignment horizontal="center" vertical="center"/>
      <protection locked="0"/>
    </xf>
    <xf numFmtId="3" fontId="43" fillId="0" borderId="0" xfId="0" applyNumberFormat="1" applyFont="1" applyBorder="1" applyAlignment="1" applyProtection="1">
      <alignment horizontal="right" vertical="center"/>
      <protection locked="0"/>
    </xf>
    <xf numFmtId="0" fontId="36" fillId="0" borderId="0" xfId="0" applyFont="1" applyAlignment="1" applyProtection="1">
      <alignment horizontal="center" vertical="center"/>
      <protection locked="0"/>
    </xf>
    <xf numFmtId="3" fontId="36" fillId="0" borderId="0" xfId="0" applyNumberFormat="1" applyFont="1" applyBorder="1" applyAlignment="1" applyProtection="1">
      <alignment horizontal="right" vertical="center"/>
      <protection locked="0"/>
    </xf>
    <xf numFmtId="0" fontId="44" fillId="0" borderId="0" xfId="0" applyFont="1" applyAlignment="1" applyProtection="1">
      <alignment horizontal="right" vertical="center"/>
      <protection locked="0"/>
    </xf>
    <xf numFmtId="0" fontId="45" fillId="24" borderId="46" xfId="0" applyFont="1" applyFill="1" applyBorder="1" applyAlignment="1" applyProtection="1">
      <alignment horizontal="center" vertical="center" wrapText="1"/>
      <protection locked="0"/>
    </xf>
    <xf numFmtId="3" fontId="45" fillId="24" borderId="46" xfId="0" applyNumberFormat="1" applyFont="1" applyFill="1" applyBorder="1" applyAlignment="1" applyProtection="1">
      <alignment horizontal="center" vertical="center"/>
      <protection locked="0"/>
    </xf>
    <xf numFmtId="0" fontId="45" fillId="24" borderId="47" xfId="0" applyFont="1" applyFill="1" applyBorder="1" applyAlignment="1" applyProtection="1">
      <alignment horizontal="center" vertical="center"/>
      <protection locked="0"/>
    </xf>
    <xf numFmtId="0" fontId="4" fillId="0" borderId="48" xfId="0" applyFont="1" applyBorder="1" applyAlignment="1" applyProtection="1">
      <alignment horizontal="center" vertical="center"/>
      <protection locked="0"/>
    </xf>
    <xf numFmtId="0" fontId="4" fillId="0" borderId="49" xfId="0" applyFont="1" applyBorder="1" applyAlignment="1" applyProtection="1">
      <alignment horizontal="center" vertical="center"/>
      <protection locked="0"/>
    </xf>
    <xf numFmtId="3" fontId="4" fillId="0" borderId="49" xfId="0" applyNumberFormat="1" applyFont="1" applyBorder="1" applyAlignment="1" applyProtection="1">
      <alignment horizontal="center" vertical="center"/>
      <protection locked="0"/>
    </xf>
    <xf numFmtId="3" fontId="4" fillId="0" borderId="50" xfId="0" applyNumberFormat="1" applyFont="1" applyBorder="1" applyAlignment="1" applyProtection="1">
      <alignment horizontal="center" vertical="center"/>
      <protection locked="0"/>
    </xf>
    <xf numFmtId="0" fontId="4" fillId="0" borderId="42" xfId="0" applyFont="1" applyBorder="1" applyAlignment="1" applyProtection="1">
      <alignment horizontal="center" vertical="center"/>
      <protection locked="0"/>
    </xf>
    <xf numFmtId="0" fontId="4" fillId="0" borderId="43" xfId="0" applyFont="1" applyBorder="1" applyAlignment="1" applyProtection="1">
      <alignment horizontal="center" vertical="center"/>
      <protection locked="0"/>
    </xf>
    <xf numFmtId="3" fontId="4" fillId="0" borderId="43" xfId="0" applyNumberFormat="1" applyFont="1" applyBorder="1" applyAlignment="1" applyProtection="1">
      <alignment horizontal="center" vertical="center"/>
      <protection locked="0"/>
    </xf>
    <xf numFmtId="3" fontId="4" fillId="0" borderId="44" xfId="0" applyNumberFormat="1" applyFont="1" applyBorder="1" applyAlignment="1" applyProtection="1">
      <alignment horizontal="center" vertical="center"/>
      <protection locked="0"/>
    </xf>
    <xf numFmtId="2" fontId="4" fillId="0" borderId="44" xfId="0" applyNumberFormat="1" applyFont="1" applyBorder="1" applyAlignment="1" applyProtection="1">
      <alignment horizontal="center" vertical="center"/>
      <protection locked="0"/>
    </xf>
    <xf numFmtId="1" fontId="4" fillId="0" borderId="43" xfId="0" applyNumberFormat="1" applyFont="1" applyBorder="1" applyAlignment="1" applyProtection="1">
      <alignment horizontal="center" vertical="center"/>
      <protection locked="0"/>
    </xf>
    <xf numFmtId="0" fontId="4" fillId="0" borderId="44" xfId="0" applyFont="1" applyBorder="1" applyAlignment="1" applyProtection="1">
      <alignment horizontal="center" vertical="center"/>
      <protection locked="0"/>
    </xf>
    <xf numFmtId="0" fontId="4" fillId="0" borderId="77" xfId="0" applyFont="1" applyBorder="1" applyAlignment="1" applyProtection="1">
      <alignment vertical="center"/>
      <protection locked="0"/>
    </xf>
    <xf numFmtId="0" fontId="45" fillId="0" borderId="80" xfId="0" applyFont="1" applyBorder="1" applyAlignment="1" applyProtection="1">
      <alignment horizontal="center" vertical="center"/>
      <protection locked="0"/>
    </xf>
    <xf numFmtId="0" fontId="4" fillId="0" borderId="78" xfId="0" applyFont="1" applyBorder="1" applyAlignment="1" applyProtection="1">
      <alignment vertical="center"/>
      <protection locked="0"/>
    </xf>
    <xf numFmtId="0" fontId="4" fillId="0" borderId="79" xfId="0" applyFont="1" applyBorder="1" applyAlignment="1" applyProtection="1">
      <alignment vertical="center"/>
      <protection locked="0"/>
    </xf>
    <xf numFmtId="0" fontId="0" fillId="0" borderId="0" xfId="0" applyAlignment="1" applyProtection="1">
      <alignment horizontal="right" vertical="center"/>
      <protection locked="0"/>
    </xf>
    <xf numFmtId="0" fontId="0" fillId="0" borderId="0" xfId="0" applyAlignment="1" applyProtection="1">
      <alignment horizontal="left" vertical="center"/>
      <protection locked="0"/>
    </xf>
    <xf numFmtId="0" fontId="0" fillId="0" borderId="38" xfId="0" applyBorder="1" applyAlignment="1" applyProtection="1">
      <alignment horizontal="center" vertical="center" wrapText="1"/>
      <protection locked="0"/>
    </xf>
    <xf numFmtId="0" fontId="0" fillId="0" borderId="37" xfId="0" applyBorder="1" applyAlignment="1" applyProtection="1">
      <alignment horizontal="center" vertical="center" wrapText="1"/>
      <protection locked="0"/>
    </xf>
    <xf numFmtId="0" fontId="0" fillId="0" borderId="49" xfId="0" applyNumberFormat="1" applyBorder="1" applyAlignment="1" applyProtection="1">
      <alignment horizontal="center" vertical="center" wrapText="1"/>
      <protection locked="0"/>
    </xf>
    <xf numFmtId="0" fontId="52" fillId="0" borderId="0" xfId="0" applyFont="1" applyProtection="1">
      <protection locked="0"/>
    </xf>
    <xf numFmtId="0" fontId="53" fillId="0" borderId="0" xfId="0" applyFont="1" applyAlignment="1" applyProtection="1">
      <protection locked="0"/>
    </xf>
    <xf numFmtId="0" fontId="52" fillId="0" borderId="0" xfId="0" applyFont="1" applyAlignment="1" applyProtection="1">
      <protection locked="0"/>
    </xf>
    <xf numFmtId="0" fontId="52" fillId="0" borderId="0" xfId="0" applyFont="1" applyAlignment="1" applyProtection="1">
      <alignment horizontal="right" indent="3"/>
      <protection locked="0"/>
    </xf>
    <xf numFmtId="0" fontId="52" fillId="0" borderId="84" xfId="0" applyFont="1" applyBorder="1" applyAlignment="1" applyProtection="1">
      <protection locked="0"/>
    </xf>
    <xf numFmtId="0" fontId="53" fillId="0" borderId="0" xfId="0" applyFont="1" applyProtection="1">
      <protection locked="0"/>
    </xf>
    <xf numFmtId="0" fontId="53" fillId="0" borderId="0" xfId="0" applyFont="1" applyAlignment="1" applyProtection="1">
      <alignment horizontal="left"/>
      <protection locked="0"/>
    </xf>
    <xf numFmtId="0" fontId="9" fillId="30" borderId="11" xfId="39" applyFont="1" applyFill="1" applyBorder="1" applyAlignment="1" applyProtection="1">
      <alignment horizontal="center" vertical="center"/>
      <protection locked="0"/>
    </xf>
    <xf numFmtId="0" fontId="5" fillId="0" borderId="0" xfId="0" applyFont="1" applyAlignment="1" applyProtection="1">
      <alignment horizontal="center" vertical="center"/>
      <protection locked="0"/>
    </xf>
    <xf numFmtId="3" fontId="4" fillId="0" borderId="0" xfId="0" applyNumberFormat="1"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49" fontId="5" fillId="0" borderId="0" xfId="0" applyNumberFormat="1" applyFont="1" applyAlignment="1" applyProtection="1">
      <alignment horizontal="center" vertical="center"/>
      <protection locked="0"/>
    </xf>
    <xf numFmtId="3" fontId="5" fillId="0" borderId="0" xfId="0" applyNumberFormat="1" applyFont="1" applyAlignment="1" applyProtection="1">
      <alignment horizontal="center" vertical="center"/>
      <protection locked="0"/>
    </xf>
    <xf numFmtId="0" fontId="5" fillId="0" borderId="0" xfId="0" applyNumberFormat="1" applyFont="1" applyAlignment="1" applyProtection="1">
      <alignment horizontal="center" vertical="center"/>
      <protection locked="0"/>
    </xf>
    <xf numFmtId="0" fontId="4" fillId="31" borderId="91" xfId="0" applyFont="1" applyFill="1" applyBorder="1" applyAlignment="1" applyProtection="1">
      <alignment horizontal="center" vertical="center" wrapText="1"/>
      <protection locked="0"/>
    </xf>
    <xf numFmtId="0" fontId="4" fillId="31" borderId="92" xfId="0" applyFont="1" applyFill="1" applyBorder="1" applyAlignment="1" applyProtection="1">
      <alignment horizontal="center" vertical="center" wrapText="1"/>
      <protection locked="0"/>
    </xf>
    <xf numFmtId="3" fontId="4" fillId="31" borderId="92" xfId="0" applyNumberFormat="1" applyFont="1" applyFill="1" applyBorder="1" applyAlignment="1" applyProtection="1">
      <alignment horizontal="center" vertical="center" wrapText="1"/>
      <protection locked="0"/>
    </xf>
    <xf numFmtId="0" fontId="4" fillId="31" borderId="93" xfId="0" applyFont="1" applyFill="1" applyBorder="1" applyAlignment="1" applyProtection="1">
      <alignment horizontal="center" vertical="center" wrapText="1"/>
      <protection locked="0"/>
    </xf>
    <xf numFmtId="0" fontId="5" fillId="0" borderId="94" xfId="0" applyFont="1" applyBorder="1" applyAlignment="1" applyProtection="1">
      <alignment horizontal="center" vertical="center"/>
      <protection locked="0"/>
    </xf>
    <xf numFmtId="0" fontId="5" fillId="0" borderId="95" xfId="0" applyFont="1" applyBorder="1" applyAlignment="1" applyProtection="1">
      <alignment horizontal="center" vertical="center"/>
      <protection locked="0"/>
    </xf>
    <xf numFmtId="0" fontId="5" fillId="0" borderId="95" xfId="0" applyNumberFormat="1" applyFont="1" applyBorder="1" applyAlignment="1" applyProtection="1">
      <alignment horizontal="center" vertical="center"/>
      <protection locked="0"/>
    </xf>
    <xf numFmtId="49" fontId="5" fillId="0" borderId="95" xfId="0" applyNumberFormat="1" applyFont="1" applyBorder="1" applyAlignment="1" applyProtection="1">
      <alignment horizontal="center" vertical="center"/>
      <protection locked="0"/>
    </xf>
    <xf numFmtId="3" fontId="5" fillId="0" borderId="95" xfId="0" applyNumberFormat="1" applyFont="1" applyBorder="1" applyAlignment="1" applyProtection="1">
      <alignment horizontal="center" vertical="center"/>
      <protection locked="0"/>
    </xf>
    <xf numFmtId="0" fontId="5" fillId="0" borderId="96" xfId="0" applyFont="1" applyBorder="1" applyAlignment="1" applyProtection="1">
      <alignment horizontal="center" vertical="center"/>
      <protection locked="0"/>
    </xf>
    <xf numFmtId="0" fontId="5" fillId="0" borderId="97" xfId="0" applyFont="1" applyBorder="1" applyAlignment="1" applyProtection="1">
      <alignment horizontal="center" vertical="center"/>
      <protection locked="0"/>
    </xf>
    <xf numFmtId="0" fontId="5" fillId="0" borderId="98" xfId="0" applyFont="1" applyBorder="1" applyAlignment="1" applyProtection="1">
      <alignment horizontal="center" vertical="center"/>
      <protection locked="0"/>
    </xf>
    <xf numFmtId="0" fontId="5" fillId="0" borderId="98" xfId="0" applyNumberFormat="1" applyFont="1" applyBorder="1" applyAlignment="1" applyProtection="1">
      <alignment horizontal="center" vertical="center"/>
      <protection locked="0"/>
    </xf>
    <xf numFmtId="49" fontId="5" fillId="0" borderId="98" xfId="0" applyNumberFormat="1" applyFont="1" applyBorder="1" applyAlignment="1" applyProtection="1">
      <alignment horizontal="center" vertical="center"/>
      <protection locked="0"/>
    </xf>
    <xf numFmtId="3" fontId="5" fillId="0" borderId="98" xfId="0" applyNumberFormat="1" applyFont="1" applyBorder="1" applyAlignment="1" applyProtection="1">
      <alignment horizontal="center" vertical="center"/>
      <protection locked="0"/>
    </xf>
    <xf numFmtId="0" fontId="5" fillId="0" borderId="99" xfId="0" applyFont="1" applyBorder="1" applyAlignment="1" applyProtection="1">
      <alignment horizontal="center" vertical="center"/>
      <protection locked="0"/>
    </xf>
    <xf numFmtId="49" fontId="2" fillId="0" borderId="49" xfId="0" applyNumberFormat="1" applyFont="1" applyBorder="1" applyAlignment="1" applyProtection="1">
      <alignment horizontal="center" vertical="center"/>
      <protection locked="0"/>
    </xf>
    <xf numFmtId="3" fontId="4" fillId="0" borderId="100" xfId="0" applyNumberFormat="1" applyFont="1" applyBorder="1" applyAlignment="1" applyProtection="1">
      <alignment horizontal="center" vertical="center"/>
      <protection locked="0"/>
    </xf>
    <xf numFmtId="3" fontId="4" fillId="32" borderId="100" xfId="0" applyNumberFormat="1" applyFont="1" applyFill="1" applyBorder="1" applyAlignment="1" applyProtection="1">
      <alignment horizontal="center" vertical="center"/>
      <protection locked="0"/>
    </xf>
    <xf numFmtId="3" fontId="4" fillId="26" borderId="100" xfId="0" applyNumberFormat="1" applyFont="1" applyFill="1" applyBorder="1" applyAlignment="1" applyProtection="1">
      <alignment horizontal="center" vertical="center"/>
      <protection locked="0"/>
    </xf>
    <xf numFmtId="0" fontId="58" fillId="0" borderId="0" xfId="0" applyFont="1"/>
    <xf numFmtId="0" fontId="60" fillId="0" borderId="0" xfId="0" applyFont="1" applyAlignment="1" applyProtection="1">
      <alignment horizontal="center" vertical="center"/>
    </xf>
    <xf numFmtId="0" fontId="60" fillId="0" borderId="0" xfId="0" applyFont="1" applyAlignment="1" applyProtection="1">
      <alignment horizontal="center" vertical="center" wrapText="1"/>
    </xf>
    <xf numFmtId="0" fontId="58" fillId="0" borderId="0" xfId="0" applyFont="1" applyAlignment="1">
      <alignment wrapText="1"/>
    </xf>
    <xf numFmtId="0" fontId="61" fillId="0" borderId="0" xfId="0" applyFont="1" applyAlignment="1" applyProtection="1">
      <alignment horizontal="center" vertical="center"/>
    </xf>
    <xf numFmtId="0" fontId="61" fillId="0" borderId="0" xfId="0" applyFont="1" applyAlignment="1" applyProtection="1">
      <alignment horizontal="center" vertical="center" wrapText="1"/>
    </xf>
    <xf numFmtId="0" fontId="63" fillId="0" borderId="0" xfId="0" applyFont="1" applyBorder="1" applyAlignment="1" applyProtection="1">
      <alignment horizontal="center" vertical="top"/>
      <protection locked="0"/>
    </xf>
    <xf numFmtId="0" fontId="64" fillId="0" borderId="0" xfId="0" applyFont="1" applyBorder="1" applyAlignment="1" applyProtection="1">
      <protection locked="0"/>
    </xf>
    <xf numFmtId="0" fontId="64" fillId="0" borderId="18" xfId="0" applyFont="1" applyBorder="1" applyAlignment="1" applyProtection="1">
      <protection locked="0"/>
    </xf>
    <xf numFmtId="0" fontId="64" fillId="0" borderId="0" xfId="0" applyFont="1" applyBorder="1" applyProtection="1">
      <protection locked="0"/>
    </xf>
    <xf numFmtId="0" fontId="63" fillId="0" borderId="0" xfId="0" applyFont="1" applyBorder="1" applyAlignment="1" applyProtection="1">
      <alignment vertical="top"/>
      <protection locked="0"/>
    </xf>
    <xf numFmtId="0" fontId="59" fillId="0" borderId="0" xfId="0" applyFont="1" applyFill="1" applyBorder="1" applyProtection="1">
      <protection locked="0"/>
    </xf>
    <xf numFmtId="0" fontId="65" fillId="0" borderId="0" xfId="0" applyFont="1" applyFill="1" applyBorder="1" applyProtection="1">
      <protection locked="0"/>
    </xf>
    <xf numFmtId="0" fontId="65" fillId="0" borderId="0" xfId="0" applyFont="1" applyBorder="1" applyAlignment="1" applyProtection="1">
      <alignment horizontal="center"/>
      <protection locked="0"/>
    </xf>
    <xf numFmtId="0" fontId="59" fillId="0" borderId="0" xfId="0" applyFont="1" applyBorder="1" applyProtection="1">
      <protection locked="0"/>
    </xf>
    <xf numFmtId="0" fontId="65" fillId="0" borderId="0" xfId="0" applyFont="1" applyBorder="1" applyAlignment="1" applyProtection="1">
      <alignment vertical="top"/>
      <protection locked="0"/>
    </xf>
    <xf numFmtId="0" fontId="66" fillId="0" borderId="0" xfId="45" applyFont="1" applyBorder="1" applyAlignment="1">
      <alignment horizontal="center" vertical="center"/>
    </xf>
    <xf numFmtId="167" fontId="66" fillId="0" borderId="0" xfId="45" applyNumberFormat="1" applyFont="1" applyBorder="1" applyAlignment="1">
      <alignment horizontal="center" vertical="center"/>
    </xf>
    <xf numFmtId="0" fontId="66" fillId="0" borderId="0" xfId="45" applyFont="1" applyBorder="1" applyAlignment="1">
      <alignment horizontal="center" vertical="center" wrapText="1" readingOrder="2"/>
    </xf>
    <xf numFmtId="3" fontId="66" fillId="0" borderId="0" xfId="45" applyNumberFormat="1" applyFont="1" applyBorder="1" applyAlignment="1">
      <alignment horizontal="center" vertical="center"/>
    </xf>
    <xf numFmtId="0" fontId="66" fillId="0" borderId="0" xfId="45" applyFont="1" applyBorder="1" applyAlignment="1">
      <alignment horizontal="center" vertical="top" wrapText="1"/>
    </xf>
    <xf numFmtId="164" fontId="66" fillId="0" borderId="0" xfId="45" applyNumberFormat="1" applyFont="1" applyBorder="1" applyAlignment="1">
      <alignment horizontal="center" vertical="center"/>
    </xf>
    <xf numFmtId="168" fontId="66" fillId="0" borderId="0" xfId="45" applyNumberFormat="1" applyFont="1" applyBorder="1" applyAlignment="1">
      <alignment horizontal="center" vertical="center"/>
    </xf>
    <xf numFmtId="165" fontId="66" fillId="0" borderId="0" xfId="45" applyNumberFormat="1" applyFont="1" applyBorder="1" applyAlignment="1">
      <alignment horizontal="center" vertical="center"/>
    </xf>
    <xf numFmtId="166" fontId="66" fillId="0" borderId="0" xfId="45" applyNumberFormat="1" applyFont="1" applyBorder="1" applyAlignment="1">
      <alignment horizontal="center" vertical="center"/>
    </xf>
    <xf numFmtId="0" fontId="66" fillId="0" borderId="0" xfId="45" applyFont="1" applyBorder="1" applyAlignment="1">
      <alignment horizontal="center" vertical="top"/>
    </xf>
    <xf numFmtId="169" fontId="66" fillId="0" borderId="0" xfId="45" applyNumberFormat="1" applyFont="1" applyBorder="1" applyAlignment="1">
      <alignment horizontal="center" vertical="center"/>
    </xf>
    <xf numFmtId="49" fontId="66" fillId="0" borderId="0" xfId="45" applyNumberFormat="1" applyFont="1" applyBorder="1" applyAlignment="1">
      <alignment horizontal="center" vertical="center"/>
    </xf>
    <xf numFmtId="0" fontId="66" fillId="0" borderId="0" xfId="45" applyFont="1" applyBorder="1" applyAlignment="1">
      <alignment horizontal="center" vertical="center" wrapText="1"/>
    </xf>
    <xf numFmtId="49" fontId="62" fillId="33" borderId="0" xfId="45" applyNumberFormat="1" applyFont="1" applyFill="1" applyBorder="1" applyAlignment="1">
      <alignment horizontal="center" vertical="center"/>
    </xf>
    <xf numFmtId="0" fontId="62" fillId="33" borderId="0" xfId="45" applyFont="1" applyFill="1" applyBorder="1" applyAlignment="1">
      <alignment horizontal="center" vertical="center" wrapText="1"/>
    </xf>
    <xf numFmtId="0" fontId="62" fillId="33" borderId="0" xfId="45" applyFont="1" applyFill="1" applyBorder="1" applyAlignment="1">
      <alignment horizontal="center" vertical="center"/>
    </xf>
    <xf numFmtId="3" fontId="62" fillId="33" borderId="0" xfId="45" applyNumberFormat="1" applyFont="1" applyFill="1" applyBorder="1" applyAlignment="1">
      <alignment horizontal="center" vertical="center"/>
    </xf>
    <xf numFmtId="0" fontId="56" fillId="29" borderId="70" xfId="47" applyFont="1" applyFill="1" applyBorder="1" applyAlignment="1" applyProtection="1">
      <alignment horizontal="center" vertical="center" wrapText="1"/>
    </xf>
    <xf numFmtId="0" fontId="56" fillId="29" borderId="71" xfId="47" applyFont="1" applyFill="1" applyBorder="1" applyAlignment="1" applyProtection="1">
      <alignment horizontal="center" vertical="center" wrapText="1"/>
    </xf>
    <xf numFmtId="0" fontId="56" fillId="29" borderId="72" xfId="47" applyFont="1" applyFill="1" applyBorder="1" applyAlignment="1" applyProtection="1">
      <alignment horizontal="center" vertical="center" wrapText="1"/>
    </xf>
    <xf numFmtId="0" fontId="13" fillId="0" borderId="0" xfId="39" applyFont="1" applyFill="1" applyBorder="1" applyAlignment="1" applyProtection="1">
      <alignment horizontal="center" vertical="center"/>
      <protection locked="0"/>
    </xf>
    <xf numFmtId="0" fontId="57" fillId="25" borderId="81" xfId="47" applyFont="1" applyFill="1" applyBorder="1" applyAlignment="1" applyProtection="1">
      <alignment horizontal="center" vertical="center" wrapText="1"/>
    </xf>
    <xf numFmtId="0" fontId="57" fillId="25" borderId="18" xfId="47" applyFont="1" applyFill="1" applyBorder="1" applyAlignment="1" applyProtection="1">
      <alignment horizontal="center" vertical="center" wrapText="1"/>
    </xf>
    <xf numFmtId="0" fontId="57" fillId="25" borderId="82" xfId="47" applyFont="1" applyFill="1" applyBorder="1" applyAlignment="1" applyProtection="1">
      <alignment horizontal="center" vertical="center" wrapText="1"/>
    </xf>
    <xf numFmtId="0" fontId="57" fillId="25" borderId="83" xfId="47" applyFont="1" applyFill="1" applyBorder="1" applyAlignment="1" applyProtection="1">
      <alignment horizontal="center" vertical="center" wrapText="1"/>
    </xf>
    <xf numFmtId="0" fontId="57" fillId="25" borderId="84" xfId="47" applyFont="1" applyFill="1" applyBorder="1" applyAlignment="1" applyProtection="1">
      <alignment horizontal="center" vertical="center" wrapText="1"/>
    </xf>
    <xf numFmtId="0" fontId="57" fillId="25" borderId="85" xfId="47" applyFont="1" applyFill="1" applyBorder="1" applyAlignment="1" applyProtection="1">
      <alignment horizontal="center" vertical="center" wrapText="1"/>
    </xf>
    <xf numFmtId="0" fontId="56" fillId="25" borderId="81" xfId="47" applyFont="1" applyFill="1" applyBorder="1" applyAlignment="1" applyProtection="1">
      <alignment horizontal="center" vertical="center" wrapText="1"/>
    </xf>
    <xf numFmtId="0" fontId="56" fillId="25" borderId="18" xfId="47" applyFont="1" applyFill="1" applyBorder="1" applyAlignment="1" applyProtection="1">
      <alignment horizontal="center" vertical="center" wrapText="1"/>
    </xf>
    <xf numFmtId="0" fontId="56" fillId="25" borderId="82" xfId="47" applyFont="1" applyFill="1" applyBorder="1" applyAlignment="1" applyProtection="1">
      <alignment horizontal="center" vertical="center" wrapText="1"/>
    </xf>
    <xf numFmtId="0" fontId="56" fillId="25" borderId="83" xfId="47" applyFont="1" applyFill="1" applyBorder="1" applyAlignment="1" applyProtection="1">
      <alignment horizontal="center" vertical="center" wrapText="1"/>
    </xf>
    <xf numFmtId="0" fontId="56" fillId="25" borderId="84" xfId="47" applyFont="1" applyFill="1" applyBorder="1" applyAlignment="1" applyProtection="1">
      <alignment horizontal="center" vertical="center" wrapText="1"/>
    </xf>
    <xf numFmtId="0" fontId="56" fillId="25" borderId="85" xfId="47" applyFont="1" applyFill="1" applyBorder="1" applyAlignment="1" applyProtection="1">
      <alignment horizontal="center" vertical="center" wrapText="1"/>
    </xf>
    <xf numFmtId="3" fontId="54" fillId="0" borderId="0" xfId="0" applyNumberFormat="1" applyFont="1" applyBorder="1" applyAlignment="1" applyProtection="1">
      <alignment horizontal="center" vertical="center"/>
      <protection locked="0"/>
    </xf>
    <xf numFmtId="0" fontId="45" fillId="24" borderId="40" xfId="0" applyFont="1" applyFill="1" applyBorder="1" applyAlignment="1" applyProtection="1">
      <alignment horizontal="center" vertical="center" wrapText="1"/>
      <protection locked="0"/>
    </xf>
    <xf numFmtId="0" fontId="45" fillId="24" borderId="41" xfId="0" applyFont="1" applyFill="1" applyBorder="1" applyAlignment="1" applyProtection="1">
      <alignment horizontal="center" vertical="center" wrapText="1"/>
      <protection locked="0"/>
    </xf>
    <xf numFmtId="0" fontId="45" fillId="24" borderId="39" xfId="0" applyFont="1" applyFill="1" applyBorder="1" applyAlignment="1" applyProtection="1">
      <alignment horizontal="center" vertical="center"/>
      <protection locked="0"/>
    </xf>
    <xf numFmtId="0" fontId="45" fillId="24" borderId="45" xfId="0" applyFont="1" applyFill="1" applyBorder="1" applyAlignment="1" applyProtection="1">
      <alignment horizontal="center" vertical="center"/>
      <protection locked="0"/>
    </xf>
    <xf numFmtId="0" fontId="45" fillId="24" borderId="40" xfId="0" applyFont="1" applyFill="1" applyBorder="1" applyAlignment="1" applyProtection="1">
      <alignment horizontal="center" vertical="center"/>
      <protection locked="0"/>
    </xf>
    <xf numFmtId="0" fontId="45" fillId="24" borderId="46" xfId="0" applyFont="1" applyFill="1" applyBorder="1" applyAlignment="1" applyProtection="1">
      <alignment horizontal="center" vertical="center"/>
      <protection locked="0"/>
    </xf>
    <xf numFmtId="0" fontId="45" fillId="0" borderId="0" xfId="0" applyFont="1" applyAlignment="1" applyProtection="1">
      <alignment horizontal="center" vertical="center"/>
      <protection locked="0"/>
    </xf>
    <xf numFmtId="0" fontId="5" fillId="0" borderId="0" xfId="0" applyFont="1" applyBorder="1" applyAlignment="1" applyProtection="1">
      <alignment horizontal="right" indent="9"/>
      <protection locked="0"/>
    </xf>
    <xf numFmtId="0" fontId="4" fillId="0" borderId="0" xfId="0" applyFont="1" applyBorder="1" applyAlignment="1" applyProtection="1">
      <alignment horizontal="center" vertical="top"/>
      <protection locked="0"/>
    </xf>
    <xf numFmtId="0" fontId="46" fillId="30" borderId="39" xfId="0" applyFont="1" applyFill="1" applyBorder="1" applyAlignment="1" applyProtection="1">
      <alignment horizontal="center" vertical="center" textRotation="90" wrapText="1"/>
      <protection locked="0"/>
    </xf>
    <xf numFmtId="0" fontId="46" fillId="30" borderId="45" xfId="0" applyFont="1" applyFill="1" applyBorder="1" applyAlignment="1" applyProtection="1">
      <alignment horizontal="center" vertical="center" textRotation="90" wrapText="1"/>
      <protection locked="0"/>
    </xf>
    <xf numFmtId="0" fontId="45" fillId="30" borderId="40" xfId="0" applyFont="1" applyFill="1" applyBorder="1" applyAlignment="1" applyProtection="1">
      <alignment horizontal="center" vertical="center"/>
      <protection locked="0"/>
    </xf>
    <xf numFmtId="0" fontId="45" fillId="30" borderId="46" xfId="0" applyFont="1" applyFill="1" applyBorder="1" applyAlignment="1" applyProtection="1">
      <alignment horizontal="center" vertical="center"/>
      <protection locked="0"/>
    </xf>
    <xf numFmtId="0" fontId="57" fillId="29" borderId="70" xfId="47" applyFont="1" applyFill="1" applyBorder="1" applyAlignment="1" applyProtection="1">
      <alignment horizontal="center" vertical="center" wrapText="1"/>
    </xf>
    <xf numFmtId="0" fontId="57" fillId="29" borderId="71" xfId="47" applyFont="1" applyFill="1" applyBorder="1" applyAlignment="1" applyProtection="1">
      <alignment horizontal="center" vertical="center" wrapText="1"/>
    </xf>
    <xf numFmtId="0" fontId="57" fillId="29" borderId="72" xfId="47" applyFont="1" applyFill="1" applyBorder="1" applyAlignment="1" applyProtection="1">
      <alignment horizontal="center" vertical="center" wrapText="1"/>
    </xf>
    <xf numFmtId="0" fontId="54" fillId="0" borderId="0" xfId="0" applyFont="1" applyAlignment="1" applyProtection="1">
      <alignment horizontal="center"/>
      <protection locked="0"/>
    </xf>
    <xf numFmtId="0" fontId="56" fillId="25" borderId="70" xfId="47" applyFont="1" applyFill="1" applyBorder="1" applyAlignment="1" applyProtection="1">
      <alignment horizontal="center" vertical="center" wrapText="1"/>
    </xf>
    <xf numFmtId="0" fontId="56" fillId="25" borderId="71" xfId="47" applyFont="1" applyFill="1" applyBorder="1" applyAlignment="1" applyProtection="1">
      <alignment horizontal="center" vertical="center" wrapText="1"/>
    </xf>
    <xf numFmtId="0" fontId="56" fillId="25" borderId="72" xfId="47" applyFont="1" applyFill="1" applyBorder="1" applyAlignment="1" applyProtection="1">
      <alignment horizontal="center" vertical="center" wrapText="1"/>
    </xf>
    <xf numFmtId="0" fontId="53" fillId="0" borderId="0" xfId="0" applyFont="1" applyAlignment="1" applyProtection="1">
      <alignment horizontal="center" vertical="center"/>
      <protection locked="0"/>
    </xf>
    <xf numFmtId="0" fontId="52" fillId="0" borderId="84" xfId="0" applyFont="1" applyBorder="1" applyAlignment="1" applyProtection="1">
      <alignment horizontal="center" vertical="center"/>
      <protection locked="0"/>
    </xf>
    <xf numFmtId="0" fontId="52" fillId="0" borderId="0" xfId="0" applyFont="1" applyAlignment="1" applyProtection="1">
      <alignment horizontal="center" vertical="center"/>
      <protection locked="0"/>
    </xf>
    <xf numFmtId="0" fontId="51" fillId="0" borderId="0" xfId="0" applyFont="1" applyAlignment="1" applyProtection="1">
      <alignment horizontal="center"/>
      <protection locked="0"/>
    </xf>
    <xf numFmtId="0" fontId="4" fillId="27" borderId="41" xfId="0" applyFont="1" applyFill="1" applyBorder="1" applyAlignment="1" applyProtection="1">
      <alignment horizontal="center" vertical="center"/>
      <protection locked="0"/>
    </xf>
    <xf numFmtId="0" fontId="4" fillId="27" borderId="47" xfId="0" applyFont="1" applyFill="1" applyBorder="1" applyAlignment="1" applyProtection="1">
      <alignment horizontal="center" vertical="center"/>
      <protection locked="0"/>
    </xf>
    <xf numFmtId="0" fontId="4" fillId="27" borderId="40" xfId="0" applyFont="1" applyFill="1" applyBorder="1" applyAlignment="1" applyProtection="1">
      <alignment horizontal="center" vertical="center" wrapText="1"/>
      <protection locked="0"/>
    </xf>
    <xf numFmtId="0" fontId="4" fillId="27" borderId="46" xfId="0" applyFont="1" applyFill="1" applyBorder="1" applyAlignment="1" applyProtection="1">
      <alignment horizontal="center" vertical="center" wrapText="1"/>
      <protection locked="0"/>
    </xf>
    <xf numFmtId="0" fontId="6" fillId="27" borderId="39" xfId="0" applyFont="1" applyFill="1" applyBorder="1" applyAlignment="1" applyProtection="1">
      <alignment horizontal="center" textRotation="90" wrapText="1"/>
      <protection locked="0"/>
    </xf>
    <xf numFmtId="0" fontId="6" fillId="27" borderId="45" xfId="0" applyFont="1" applyFill="1" applyBorder="1" applyAlignment="1" applyProtection="1">
      <alignment horizontal="center" textRotation="90" wrapText="1"/>
      <protection locked="0"/>
    </xf>
    <xf numFmtId="0" fontId="5" fillId="27" borderId="40" xfId="0" applyFont="1" applyFill="1" applyBorder="1" applyAlignment="1" applyProtection="1">
      <alignment horizontal="center" vertical="center" wrapText="1"/>
      <protection locked="0"/>
    </xf>
    <xf numFmtId="0" fontId="5" fillId="27" borderId="46" xfId="0" applyFont="1" applyFill="1" applyBorder="1" applyAlignment="1" applyProtection="1">
      <alignment horizontal="center" vertical="center" wrapText="1"/>
      <protection locked="0"/>
    </xf>
    <xf numFmtId="0" fontId="4" fillId="27" borderId="40" xfId="0" applyFont="1" applyFill="1" applyBorder="1" applyAlignment="1" applyProtection="1">
      <alignment horizontal="center" vertical="center"/>
      <protection locked="0"/>
    </xf>
    <xf numFmtId="0" fontId="4" fillId="27" borderId="46" xfId="0" applyFont="1" applyFill="1" applyBorder="1" applyAlignment="1" applyProtection="1">
      <alignment horizontal="center" vertical="center"/>
      <protection locked="0"/>
    </xf>
  </cellXfs>
  <cellStyles count="5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49"/>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2" xfId="34"/>
    <cellStyle name="Input" xfId="35" builtinId="20" customBuiltin="1"/>
    <cellStyle name="Linked Cell" xfId="36" builtinId="24" customBuiltin="1"/>
    <cellStyle name="Neutral" xfId="37" builtinId="28" customBuiltin="1"/>
    <cellStyle name="Normal" xfId="0" builtinId="0"/>
    <cellStyle name="Normal 2" xfId="38"/>
    <cellStyle name="Normal 2 2" xfId="45"/>
    <cellStyle name="Normal 3" xfId="46"/>
    <cellStyle name="Normal 4" xfId="47"/>
    <cellStyle name="Normal 5" xfId="48"/>
    <cellStyle name="Normal 6" xfId="50"/>
    <cellStyle name="Normal 7" xfId="51"/>
    <cellStyle name="Normal 8" xfId="52"/>
    <cellStyle name="Normal_listofer_1" xfId="39"/>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12">
    <dxf>
      <font>
        <b val="0"/>
        <i val="0"/>
        <strike val="0"/>
        <condense val="0"/>
        <extend val="0"/>
        <outline val="0"/>
        <shadow val="0"/>
        <u val="none"/>
        <vertAlign val="baseline"/>
        <sz val="16"/>
        <color indexed="8"/>
        <name val="B Nazanin"/>
        <scheme val="none"/>
      </font>
      <alignment horizontal="center" vertical="center" textRotation="0" wrapText="0" indent="0" justifyLastLine="0" shrinkToFit="0" readingOrder="0"/>
    </dxf>
    <dxf>
      <font>
        <b val="0"/>
        <i val="0"/>
        <strike val="0"/>
        <condense val="0"/>
        <extend val="0"/>
        <outline val="0"/>
        <shadow val="0"/>
        <u val="none"/>
        <vertAlign val="baseline"/>
        <sz val="16"/>
        <color indexed="8"/>
        <name val="B Nazanin"/>
        <scheme val="none"/>
      </font>
      <alignment horizontal="center" vertical="center" textRotation="0" wrapText="1" indent="0" justifyLastLine="0" shrinkToFit="0" readingOrder="2"/>
    </dxf>
    <dxf>
      <font>
        <b val="0"/>
        <i val="0"/>
        <strike val="0"/>
        <condense val="0"/>
        <extend val="0"/>
        <outline val="0"/>
        <shadow val="0"/>
        <u val="none"/>
        <vertAlign val="baseline"/>
        <sz val="16"/>
        <color indexed="8"/>
        <name val="B Nazanin"/>
        <scheme val="none"/>
      </font>
      <alignment horizontal="center" vertical="center" textRotation="0" wrapText="1" indent="0" justifyLastLine="0" shrinkToFit="0" readingOrder="2"/>
    </dxf>
    <dxf>
      <font>
        <b val="0"/>
        <i val="0"/>
        <strike val="0"/>
        <condense val="0"/>
        <extend val="0"/>
        <outline val="0"/>
        <shadow val="0"/>
        <u val="none"/>
        <vertAlign val="baseline"/>
        <sz val="16"/>
        <color indexed="8"/>
        <name val="B Nazanin"/>
        <scheme val="none"/>
      </font>
      <numFmt numFmtId="169" formatCode="\8\2?"/>
      <alignment horizontal="center" vertical="center" textRotation="0" wrapText="0" indent="0" justifyLastLine="0" shrinkToFit="0" readingOrder="0"/>
    </dxf>
    <dxf>
      <font>
        <strike val="0"/>
        <outline val="0"/>
        <shadow val="0"/>
        <u val="none"/>
        <vertAlign val="baseline"/>
        <sz val="16"/>
        <color indexed="8"/>
        <name val="B Nazanin"/>
        <scheme val="none"/>
      </font>
    </dxf>
    <dxf>
      <font>
        <strike val="0"/>
        <outline val="0"/>
        <shadow val="0"/>
        <u val="none"/>
        <vertAlign val="baseline"/>
        <sz val="16"/>
        <color theme="0"/>
        <name val="B Titr"/>
        <scheme val="none"/>
      </font>
      <fill>
        <patternFill patternType="solid">
          <fgColor indexed="64"/>
          <bgColor rgb="FF7030A0"/>
        </patternFill>
      </fill>
    </dxf>
    <dxf>
      <font>
        <b val="0"/>
        <i val="0"/>
        <strike val="0"/>
        <condense val="0"/>
        <extend val="0"/>
        <outline val="0"/>
        <shadow val="0"/>
        <u val="none"/>
        <vertAlign val="baseline"/>
        <sz val="16"/>
        <color auto="1"/>
        <name val="B Nazanin"/>
        <scheme val="none"/>
      </font>
      <alignment horizontal="center" vertical="center" textRotation="0" wrapText="0" indent="0" justifyLastLine="0" shrinkToFit="0" readingOrder="0"/>
      <protection locked="1" hidden="0"/>
    </dxf>
    <dxf>
      <font>
        <b val="0"/>
        <i val="0"/>
        <strike val="0"/>
        <condense val="0"/>
        <extend val="0"/>
        <outline val="0"/>
        <shadow val="0"/>
        <u val="none"/>
        <vertAlign val="baseline"/>
        <sz val="16"/>
        <color auto="1"/>
        <name val="B Nazanin"/>
        <scheme val="none"/>
      </font>
      <alignment horizontal="center" vertical="center" textRotation="0" wrapText="0" indent="0" justifyLastLine="0" shrinkToFit="0" readingOrder="0"/>
      <protection locked="1" hidden="0"/>
    </dxf>
    <dxf>
      <font>
        <b val="0"/>
        <i val="0"/>
        <strike val="0"/>
        <condense val="0"/>
        <extend val="0"/>
        <outline val="0"/>
        <shadow val="0"/>
        <u val="none"/>
        <vertAlign val="baseline"/>
        <sz val="16"/>
        <color auto="1"/>
        <name val="B Nazanin"/>
        <scheme val="none"/>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6"/>
        <color auto="1"/>
        <name val="B Nazanin"/>
        <scheme val="none"/>
      </font>
      <alignment horizontal="center" vertical="center" textRotation="0" wrapText="0" indent="0" justifyLastLine="0" shrinkToFit="0" readingOrder="0"/>
      <protection locked="1" hidden="0"/>
    </dxf>
    <dxf>
      <font>
        <b val="0"/>
        <i val="0"/>
        <strike val="0"/>
        <condense val="0"/>
        <extend val="0"/>
        <outline val="0"/>
        <shadow val="0"/>
        <u val="none"/>
        <vertAlign val="baseline"/>
        <sz val="16"/>
        <color auto="1"/>
        <name val="B Nazanin"/>
        <scheme val="none"/>
      </font>
      <alignment horizontal="center" vertical="center" textRotation="0" wrapText="0" indent="0" justifyLastLine="0" shrinkToFit="0" readingOrder="0"/>
      <protection locked="1" hidden="0"/>
    </dxf>
    <dxf>
      <font>
        <b/>
        <i val="0"/>
        <strike val="0"/>
        <condense val="0"/>
        <extend val="0"/>
        <outline val="0"/>
        <shadow val="0"/>
        <u val="none"/>
        <vertAlign val="baseline"/>
        <sz val="16"/>
        <color auto="1"/>
        <name val="B Titr"/>
        <scheme val="none"/>
      </font>
      <alignment horizontal="center" vertical="center" textRotation="0" wrapText="0" indent="0" justifyLastLine="0" shrinkToFit="0" readingOrder="0"/>
      <protection locked="1" hidden="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103534</xdr:colOff>
      <xdr:row>10</xdr:row>
      <xdr:rowOff>190500</xdr:rowOff>
    </xdr:from>
    <xdr:to>
      <xdr:col>3</xdr:col>
      <xdr:colOff>1362490</xdr:colOff>
      <xdr:row>10</xdr:row>
      <xdr:rowOff>352425</xdr:rowOff>
    </xdr:to>
    <xdr:grpSp>
      <xdr:nvGrpSpPr>
        <xdr:cNvPr id="7" name="Group 6"/>
        <xdr:cNvGrpSpPr/>
      </xdr:nvGrpSpPr>
      <xdr:grpSpPr>
        <a:xfrm>
          <a:off x="9929757533" y="2104159"/>
          <a:ext cx="1258956" cy="161925"/>
          <a:chOff x="9972716413" y="2103783"/>
          <a:chExt cx="1258956" cy="161925"/>
        </a:xfrm>
      </xdr:grpSpPr>
      <xdr:cxnSp macro="">
        <xdr:nvCxnSpPr>
          <xdr:cNvPr id="3" name="Straight Connector 2"/>
          <xdr:cNvCxnSpPr/>
        </xdr:nvCxnSpPr>
        <xdr:spPr>
          <a:xfrm flipH="1">
            <a:off x="9972716828" y="2265708"/>
            <a:ext cx="1257300"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5" name="Straight Connector 4"/>
          <xdr:cNvCxnSpPr/>
        </xdr:nvCxnSpPr>
        <xdr:spPr>
          <a:xfrm flipV="1">
            <a:off x="9972716413" y="2103783"/>
            <a:ext cx="0" cy="16151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6" name="Straight Connector 5"/>
          <xdr:cNvCxnSpPr/>
        </xdr:nvCxnSpPr>
        <xdr:spPr>
          <a:xfrm flipV="1">
            <a:off x="9973975369" y="2103783"/>
            <a:ext cx="0" cy="16151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103534</xdr:colOff>
      <xdr:row>11</xdr:row>
      <xdr:rowOff>190500</xdr:rowOff>
    </xdr:from>
    <xdr:to>
      <xdr:col>3</xdr:col>
      <xdr:colOff>1362490</xdr:colOff>
      <xdr:row>11</xdr:row>
      <xdr:rowOff>352425</xdr:rowOff>
    </xdr:to>
    <xdr:grpSp>
      <xdr:nvGrpSpPr>
        <xdr:cNvPr id="8" name="Group 7"/>
        <xdr:cNvGrpSpPr/>
      </xdr:nvGrpSpPr>
      <xdr:grpSpPr>
        <a:xfrm>
          <a:off x="9929757533" y="2554432"/>
          <a:ext cx="1258956" cy="161925"/>
          <a:chOff x="9972716413" y="2103783"/>
          <a:chExt cx="1258956" cy="161925"/>
        </a:xfrm>
      </xdr:grpSpPr>
      <xdr:cxnSp macro="">
        <xdr:nvCxnSpPr>
          <xdr:cNvPr id="9" name="Straight Connector 8"/>
          <xdr:cNvCxnSpPr/>
        </xdr:nvCxnSpPr>
        <xdr:spPr>
          <a:xfrm flipH="1">
            <a:off x="9972716828" y="2265708"/>
            <a:ext cx="1257300"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0" name="Straight Connector 9"/>
          <xdr:cNvCxnSpPr/>
        </xdr:nvCxnSpPr>
        <xdr:spPr>
          <a:xfrm flipV="1">
            <a:off x="9972716413" y="2103783"/>
            <a:ext cx="0" cy="16151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1" name="Straight Connector 10"/>
          <xdr:cNvCxnSpPr/>
        </xdr:nvCxnSpPr>
        <xdr:spPr>
          <a:xfrm flipV="1">
            <a:off x="9973975369" y="2103783"/>
            <a:ext cx="0" cy="16151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103534</xdr:colOff>
      <xdr:row>12</xdr:row>
      <xdr:rowOff>181841</xdr:rowOff>
    </xdr:from>
    <xdr:to>
      <xdr:col>3</xdr:col>
      <xdr:colOff>1362490</xdr:colOff>
      <xdr:row>12</xdr:row>
      <xdr:rowOff>343766</xdr:rowOff>
    </xdr:to>
    <xdr:grpSp>
      <xdr:nvGrpSpPr>
        <xdr:cNvPr id="12" name="Group 11"/>
        <xdr:cNvGrpSpPr/>
      </xdr:nvGrpSpPr>
      <xdr:grpSpPr>
        <a:xfrm>
          <a:off x="9929757533" y="2996046"/>
          <a:ext cx="1258956" cy="161925"/>
          <a:chOff x="9972716413" y="2103783"/>
          <a:chExt cx="1258956" cy="161925"/>
        </a:xfrm>
      </xdr:grpSpPr>
      <xdr:cxnSp macro="">
        <xdr:nvCxnSpPr>
          <xdr:cNvPr id="13" name="Straight Connector 12"/>
          <xdr:cNvCxnSpPr/>
        </xdr:nvCxnSpPr>
        <xdr:spPr>
          <a:xfrm flipH="1">
            <a:off x="9972716828" y="2265708"/>
            <a:ext cx="1257300"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4" name="Straight Connector 13"/>
          <xdr:cNvCxnSpPr/>
        </xdr:nvCxnSpPr>
        <xdr:spPr>
          <a:xfrm flipV="1">
            <a:off x="9972716413" y="2103783"/>
            <a:ext cx="0" cy="16151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5" name="Straight Connector 14"/>
          <xdr:cNvCxnSpPr/>
        </xdr:nvCxnSpPr>
        <xdr:spPr>
          <a:xfrm flipV="1">
            <a:off x="9973975369" y="2103783"/>
            <a:ext cx="0" cy="16151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112193</xdr:colOff>
      <xdr:row>13</xdr:row>
      <xdr:rowOff>190501</xdr:rowOff>
    </xdr:from>
    <xdr:to>
      <xdr:col>3</xdr:col>
      <xdr:colOff>1371149</xdr:colOff>
      <xdr:row>13</xdr:row>
      <xdr:rowOff>352426</xdr:rowOff>
    </xdr:to>
    <xdr:grpSp>
      <xdr:nvGrpSpPr>
        <xdr:cNvPr id="16" name="Group 15"/>
        <xdr:cNvGrpSpPr/>
      </xdr:nvGrpSpPr>
      <xdr:grpSpPr>
        <a:xfrm>
          <a:off x="9929748874" y="3454978"/>
          <a:ext cx="1258956" cy="161925"/>
          <a:chOff x="9972716413" y="2103783"/>
          <a:chExt cx="1258956" cy="161925"/>
        </a:xfrm>
      </xdr:grpSpPr>
      <xdr:cxnSp macro="">
        <xdr:nvCxnSpPr>
          <xdr:cNvPr id="17" name="Straight Connector 16"/>
          <xdr:cNvCxnSpPr/>
        </xdr:nvCxnSpPr>
        <xdr:spPr>
          <a:xfrm flipH="1">
            <a:off x="9972716828" y="2265708"/>
            <a:ext cx="1257300"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8" name="Straight Connector 17"/>
          <xdr:cNvCxnSpPr/>
        </xdr:nvCxnSpPr>
        <xdr:spPr>
          <a:xfrm flipV="1">
            <a:off x="9972716413" y="2103783"/>
            <a:ext cx="0" cy="16151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 name="Straight Connector 18"/>
          <xdr:cNvCxnSpPr/>
        </xdr:nvCxnSpPr>
        <xdr:spPr>
          <a:xfrm flipV="1">
            <a:off x="9973975369" y="2103783"/>
            <a:ext cx="0" cy="16151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135.135.135.15:3000/WorldClient.cgi/HESAB.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جبت سçشآوè"/>
    </sheetNames>
    <sheetDataSet>
      <sheetData sheetId="0">
        <row r="2">
          <cell r="I2" t="str">
            <v>تèهéوè</v>
          </cell>
          <cell r="J2" t="str">
            <v>حآسé1662</v>
          </cell>
          <cell r="K2">
            <v>2500000</v>
          </cell>
        </row>
        <row r="3">
          <cell r="I3" t="str">
            <v>تقآçوé هضâو بéهآسضتآو ذآته</v>
          </cell>
          <cell r="J3" t="str">
            <v>حآسé1662</v>
          </cell>
          <cell r="K3">
            <v>10000000</v>
          </cell>
        </row>
        <row r="4">
          <cell r="I4" t="str">
            <v>حآسé1662</v>
          </cell>
          <cell r="J4" t="str">
            <v>ظوآéق بتو كسب</v>
          </cell>
          <cell r="K4">
            <v>3480000</v>
          </cell>
        </row>
        <row r="5">
          <cell r="I5" t="str">
            <v>تقآçوé هضâو بéهآسضتآو ذآته</v>
          </cell>
          <cell r="J5" t="str">
            <v>حآسé1662</v>
          </cell>
          <cell r="K5">
            <v>10000000</v>
          </cell>
        </row>
        <row r="6">
          <cell r="I6" t="str">
            <v>حآسé1662</v>
          </cell>
          <cell r="J6" t="str">
            <v>رآççر سضçنé</v>
          </cell>
          <cell r="K6">
            <v>10000000</v>
          </cell>
        </row>
        <row r="7">
          <cell r="I7" t="str">
            <v>حآسé1662</v>
          </cell>
          <cell r="J7" t="str">
            <v>âéçهسج</v>
          </cell>
          <cell r="K7">
            <v>500000</v>
          </cell>
        </row>
        <row r="8">
          <cell r="I8" t="str">
            <v>تقآçوé هضâو بéهآسضتآو ذآته</v>
          </cell>
          <cell r="J8" t="str">
            <v>حآسé1662</v>
          </cell>
          <cell r="K8">
            <v>10000000</v>
          </cell>
        </row>
        <row r="9">
          <cell r="I9" t="str">
            <v>حآسé1662</v>
          </cell>
          <cell r="J9" t="str">
            <v>آéهآوé</v>
          </cell>
          <cell r="K9">
            <v>1500000</v>
          </cell>
        </row>
        <row r="10">
          <cell r="I10" t="str">
            <v>تقآçوé هضâو بéهآسضتآو ذآته</v>
          </cell>
          <cell r="J10" t="str">
            <v>حآسé1662</v>
          </cell>
          <cell r="K10">
            <v>10000000</v>
          </cell>
        </row>
        <row r="11">
          <cell r="I11" t="str">
            <v>حآسé1662</v>
          </cell>
          <cell r="J11" t="str">
            <v>ظوآéق بتو كسب</v>
          </cell>
          <cell r="K11">
            <v>9000000</v>
          </cell>
        </row>
        <row r="12">
          <cell r="I12" t="str">
            <v>حآسé1662</v>
          </cell>
          <cell r="J12" t="str">
            <v>آéهآوé</v>
          </cell>
          <cell r="K12">
            <v>1500000</v>
          </cell>
        </row>
        <row r="13">
          <cell r="I13" t="str">
            <v>حآسé1662</v>
          </cell>
          <cell r="K13">
            <v>8000000</v>
          </cell>
        </row>
        <row r="14">
          <cell r="I14" t="str">
            <v>حآسé1662</v>
          </cell>
          <cell r="J14" t="str">
            <v>âçنéçور</v>
          </cell>
          <cell r="K14">
            <v>2000000</v>
          </cell>
        </row>
        <row r="15">
          <cell r="I15" t="str">
            <v>حآسé1662</v>
          </cell>
          <cell r="J15" t="str">
            <v>âçنéçور</v>
          </cell>
          <cell r="K15">
            <v>500000</v>
          </cell>
        </row>
        <row r="16">
          <cell r="I16" t="str">
            <v>بèسè</v>
          </cell>
          <cell r="J16" t="str">
            <v>حآسé1662</v>
          </cell>
          <cell r="K16">
            <v>9000000</v>
          </cell>
        </row>
        <row r="17">
          <cell r="I17" t="str">
            <v>حآسé1662</v>
          </cell>
          <cell r="J17" t="str">
            <v>رآççر سضçنé</v>
          </cell>
          <cell r="K17">
            <v>8921800</v>
          </cell>
        </row>
        <row r="18">
          <cell r="I18" t="str">
            <v>حآسé1662</v>
          </cell>
          <cell r="J18" t="str">
            <v>âéçهسج</v>
          </cell>
          <cell r="K18">
            <v>500000</v>
          </cell>
        </row>
        <row r="19">
          <cell r="I19" t="str">
            <v>حآسé1662</v>
          </cell>
          <cell r="J19" t="str">
            <v>âéçهسج</v>
          </cell>
          <cell r="K19">
            <v>2700000</v>
          </cell>
        </row>
        <row r="20">
          <cell r="I20" t="str">
            <v>حآسé1662</v>
          </cell>
          <cell r="J20" t="str">
            <v>ظوآéق بتو كسب</v>
          </cell>
          <cell r="K20">
            <v>1669350</v>
          </cell>
        </row>
        <row r="21">
          <cell r="I21" t="str">
            <v>حآسé1662</v>
          </cell>
          <cell r="J21" t="str">
            <v>توذçآè قضâسشآرè</v>
          </cell>
          <cell r="K21">
            <v>1000000</v>
          </cell>
        </row>
        <row r="22">
          <cell r="I22" t="str">
            <v>حآسé1662</v>
          </cell>
          <cell r="J22" t="str">
            <v>رآççر سضçنé</v>
          </cell>
          <cell r="K22">
            <v>1092000</v>
          </cell>
        </row>
        <row r="23">
          <cell r="I23" t="str">
            <v>تقآçوé هضâو بéهآسضتآو ذآته</v>
          </cell>
          <cell r="J23" t="str">
            <v>حآسé1662</v>
          </cell>
          <cell r="K23">
            <v>20000000</v>
          </cell>
        </row>
        <row r="24">
          <cell r="I24" t="str">
            <v>حآسé1662</v>
          </cell>
          <cell r="J24" t="str">
            <v>وéآشé</v>
          </cell>
          <cell r="K24">
            <v>6000000</v>
          </cell>
        </row>
        <row r="25">
          <cell r="I25" t="str">
            <v>حآسé1662</v>
          </cell>
          <cell r="J25" t="str">
            <v>توذçآè قضâسشآرè</v>
          </cell>
          <cell r="K25">
            <v>9000000</v>
          </cell>
        </row>
        <row r="26">
          <cell r="I26" t="str">
            <v>حآسé1662</v>
          </cell>
          <cell r="J26" t="str">
            <v>تèهéوè</v>
          </cell>
          <cell r="K26">
            <v>500000</v>
          </cell>
        </row>
        <row r="27">
          <cell r="I27" t="str">
            <v>حآسé1662</v>
          </cell>
          <cell r="J27" t="str">
            <v>آéهآوé</v>
          </cell>
          <cell r="K27">
            <v>2000000</v>
          </cell>
        </row>
        <row r="28">
          <cell r="I28" t="str">
            <v>حآسé1662</v>
          </cell>
          <cell r="J28" t="str">
            <v>ذهآسé</v>
          </cell>
          <cell r="K28">
            <v>500000</v>
          </cell>
        </row>
        <row r="29">
          <cell r="I29" t="str">
            <v>تقآçوé هضâو بéهآسضتآو ذآته</v>
          </cell>
          <cell r="J29" t="str">
            <v>حآسé1662</v>
          </cell>
          <cell r="K29">
            <v>10000000</v>
          </cell>
        </row>
        <row r="30">
          <cell r="I30" t="str">
            <v>حآسé1662</v>
          </cell>
          <cell r="J30" t="str">
            <v>âçنéçور</v>
          </cell>
          <cell r="K30">
            <v>1000000</v>
          </cell>
        </row>
        <row r="31">
          <cell r="I31" t="str">
            <v>حآسé1662</v>
          </cell>
          <cell r="J31" t="str">
            <v>وéآشé ç غçàآو</v>
          </cell>
          <cell r="K31">
            <v>3500000</v>
          </cell>
        </row>
        <row r="32">
          <cell r="I32" t="str">
            <v>حآسé1662</v>
          </cell>
          <cell r="J32" t="str">
            <v>توذçآè قضâسشآرè</v>
          </cell>
          <cell r="K32">
            <v>440000</v>
          </cell>
        </row>
        <row r="33">
          <cell r="I33" t="str">
            <v>حآسé1662</v>
          </cell>
          <cell r="J33" t="str">
            <v>بآغن طر</v>
          </cell>
          <cell r="K33">
            <v>0</v>
          </cell>
        </row>
        <row r="34">
          <cell r="I34" t="str">
            <v>حآسé1662</v>
          </cell>
          <cell r="J34" t="str">
            <v>بآغن طر</v>
          </cell>
          <cell r="K34">
            <v>0</v>
          </cell>
        </row>
        <row r="35">
          <cell r="I35" t="str">
            <v>حآسé1662</v>
          </cell>
          <cell r="J35" t="str">
            <v>توذçآè قضâسشآرè çغçàآو</v>
          </cell>
          <cell r="K35">
            <v>1000000</v>
          </cell>
        </row>
        <row r="36">
          <cell r="I36" t="str">
            <v>حآسé1662</v>
          </cell>
          <cell r="J36" t="str">
            <v>âçنéçور</v>
          </cell>
          <cell r="K36">
            <v>500000</v>
          </cell>
        </row>
        <row r="37">
          <cell r="I37" t="str">
            <v>حآسé1662</v>
          </cell>
          <cell r="J37" t="str">
            <v>ذهآسé</v>
          </cell>
          <cell r="K37">
            <v>400000</v>
          </cell>
        </row>
        <row r="38">
          <cell r="I38" t="str">
            <v>حآسé1662</v>
          </cell>
          <cell r="J38" t="str">
            <v>بèسآه</v>
          </cell>
          <cell r="K38">
            <v>330000</v>
          </cell>
        </row>
        <row r="39">
          <cell r="I39" t="str">
            <v>حآسé1662</v>
          </cell>
          <cell r="J39" t="str">
            <v>توذçآè قضâسشآرè حèت âآهةéçتس</v>
          </cell>
          <cell r="K39">
            <v>1430000</v>
          </cell>
        </row>
        <row r="40">
          <cell r="I40" t="str">
            <v>تقآçوé هضâو بéهآسضتآو ذآتهâن خâ 10000000 بçر</v>
          </cell>
          <cell r="J40" t="str">
            <v>حآسé1662</v>
          </cell>
          <cell r="K40">
            <v>7000000</v>
          </cell>
        </row>
        <row r="41">
          <cell r="I41" t="str">
            <v>تقآçوé هضâو بéهآسضتآو ذآته</v>
          </cell>
          <cell r="J41" t="str">
            <v>حآسé1662</v>
          </cell>
          <cell r="K41">
            <v>10000000</v>
          </cell>
        </row>
        <row r="42">
          <cell r="I42" t="str">
            <v>حآسé1662</v>
          </cell>
          <cell r="J42" t="str">
            <v>âéçهسج</v>
          </cell>
          <cell r="K42">
            <v>250000</v>
          </cell>
        </row>
        <row r="43">
          <cell r="I43" t="str">
            <v>حآسé1662</v>
          </cell>
          <cell r="J43" t="str">
            <v>غçàآو</v>
          </cell>
          <cell r="K43">
            <v>360000</v>
          </cell>
        </row>
        <row r="44">
          <cell r="I44" t="str">
            <v>حآسé1662</v>
          </cell>
          <cell r="J44" t="str">
            <v>هèسرآر</v>
          </cell>
          <cell r="K44">
            <v>300000</v>
          </cell>
        </row>
        <row r="45">
          <cell r="I45" t="str">
            <v>حآسé1662</v>
          </cell>
          <cell r="J45" t="str">
            <v>تèهéوè</v>
          </cell>
          <cell r="K45">
            <v>2000000</v>
          </cell>
        </row>
        <row r="46">
          <cell r="I46" t="str">
            <v>حآسé1662</v>
          </cell>
          <cell r="J46" t="str">
            <v>غçàآو</v>
          </cell>
          <cell r="K46">
            <v>350000</v>
          </cell>
        </row>
        <row r="47">
          <cell r="I47" t="str">
            <v>حآسé1662</v>
          </cell>
          <cell r="J47" t="str">
            <v>âçنéçور</v>
          </cell>
          <cell r="K47">
            <v>2500000</v>
          </cell>
        </row>
        <row r="48">
          <cell r="I48" t="str">
            <v>حآسé1662</v>
          </cell>
          <cell r="J48" t="str">
            <v>قضâسشآرè</v>
          </cell>
          <cell r="K48">
            <v>1000000</v>
          </cell>
        </row>
        <row r="49">
          <cell r="I49" t="str">
            <v>حآسé1662</v>
          </cell>
          <cell r="J49" t="str">
            <v>هرسضè دهéر</v>
          </cell>
          <cell r="K49">
            <v>330000</v>
          </cell>
        </row>
        <row r="50">
          <cell r="I50" t="str">
            <v>حآسé1662</v>
          </cell>
          <cell r="J50" t="str">
            <v>قضâسشآرè</v>
          </cell>
          <cell r="K50">
            <v>500000</v>
          </cell>
        </row>
        <row r="51">
          <cell r="I51" t="str">
            <v>حآسé1662</v>
          </cell>
          <cell r="J51" t="str">
            <v>قضâسشآرè غçàآو</v>
          </cell>
          <cell r="K51">
            <v>1200000</v>
          </cell>
        </row>
        <row r="52">
          <cell r="I52" t="str">
            <v>حآسé1662</v>
          </cell>
          <cell r="J52" t="str">
            <v>بèسآه</v>
          </cell>
          <cell r="K52">
            <v>10000000</v>
          </cell>
        </row>
        <row r="53">
          <cell r="I53" t="str">
            <v>تقآçوé هضâو بéهآسضتآو ذآته</v>
          </cell>
          <cell r="J53" t="str">
            <v>حآسé1662</v>
          </cell>
          <cell r="K53">
            <v>10000000</v>
          </cell>
        </row>
        <row r="54">
          <cell r="I54" t="str">
            <v>حآسé1662</v>
          </cell>
          <cell r="J54" t="str">
            <v>تèهéوè</v>
          </cell>
          <cell r="K54">
            <v>360000</v>
          </cell>
        </row>
        <row r="55">
          <cell r="I55" t="str">
            <v>تقآçوé هضâو بéهآسضتآو ذآته</v>
          </cell>
          <cell r="J55" t="str">
            <v>حآسé1662</v>
          </cell>
          <cell r="K55">
            <v>20000000</v>
          </cell>
        </row>
        <row r="56">
          <cell r="I56" t="str">
            <v>حآسé1662</v>
          </cell>
          <cell r="J56" t="str">
            <v>قضâسشآرè</v>
          </cell>
          <cell r="K56">
            <v>3000000</v>
          </cell>
        </row>
        <row r="57">
          <cell r="I57" t="str">
            <v>حآسé1662</v>
          </cell>
          <cell r="J57" t="str">
            <v>تعهéو طسâت رس هوآلظè هذآبسآت لشçéو</v>
          </cell>
          <cell r="K57">
            <v>1500000</v>
          </cell>
        </row>
        <row r="58">
          <cell r="I58" t="str">
            <v>حآسé1662</v>
          </cell>
          <cell r="J58" t="str">
            <v>قضâسشآرè</v>
          </cell>
          <cell r="K58">
            <v>3500000</v>
          </cell>
        </row>
        <row r="59">
          <cell r="I59" t="str">
            <v>حآسé1662</v>
          </cell>
          <cell r="J59" t="str">
            <v>غçàآو</v>
          </cell>
          <cell r="K59">
            <v>700000</v>
          </cell>
        </row>
        <row r="60">
          <cell r="I60" t="str">
            <v>حآسé1662</v>
          </cell>
          <cell r="J60" t="str">
            <v>âçنéçور</v>
          </cell>
          <cell r="K60">
            <v>200000</v>
          </cell>
        </row>
        <row r="61">
          <cell r="I61" t="str">
            <v>حآسé1662</v>
          </cell>
          <cell r="J61" t="str">
            <v>وéآشé</v>
          </cell>
          <cell r="K61">
            <v>500000</v>
          </cell>
        </row>
        <row r="62">
          <cell r="I62" t="str">
            <v>تقآçوé هضâو بéهآسضتآو ذآته</v>
          </cell>
          <cell r="J62" t="str">
            <v>حآسé1662</v>
          </cell>
          <cell r="K62">
            <v>20000000</v>
          </cell>
        </row>
        <row r="63">
          <cell r="I63" t="str">
            <v>حآسé1662</v>
          </cell>
          <cell r="J63" t="str">
            <v>غçàآو</v>
          </cell>
          <cell r="K63">
            <v>500000</v>
          </cell>
        </row>
        <row r="64">
          <cell r="I64" t="str">
            <v>حآسé1662</v>
          </cell>
          <cell r="J64" t="str">
            <v>تèهéوè</v>
          </cell>
          <cell r="K64">
            <v>5000000</v>
          </cell>
        </row>
        <row r="65">
          <cell r="I65" t="str">
            <v>توذçآè قضâسشآرè</v>
          </cell>
          <cell r="J65" t="str">
            <v>âçنéçور</v>
          </cell>
          <cell r="K65">
            <v>50000</v>
          </cell>
        </row>
        <row r="66">
          <cell r="I66" t="str">
            <v>حآسé1662</v>
          </cell>
          <cell r="J66" t="str">
            <v>قضâسشآرè</v>
          </cell>
          <cell r="K66">
            <v>500000</v>
          </cell>
        </row>
        <row r="67">
          <cell r="I67" t="str">
            <v>حآسé1662</v>
          </cell>
          <cell r="J67" t="str">
            <v>çéبسآتçس</v>
          </cell>
          <cell r="K67">
            <v>3000000</v>
          </cell>
        </row>
        <row r="68">
          <cell r="I68" t="str">
            <v>حآسé1662</v>
          </cell>
          <cell r="J68" t="str">
            <v>توذçآè قضâسشآرè çحقàسçعهآوتوآهè</v>
          </cell>
          <cell r="K68">
            <v>2000000</v>
          </cell>
        </row>
        <row r="69">
          <cell r="I69" t="str">
            <v>حآسé1662</v>
          </cell>
          <cell r="J69" t="str">
            <v>بآغن طر</v>
          </cell>
          <cell r="K69">
            <v>0</v>
          </cell>
        </row>
        <row r="70">
          <cell r="I70" t="str">
            <v>توذçآè قضâسشآرè</v>
          </cell>
          <cell r="J70" t="str">
            <v>âçنéçور</v>
          </cell>
          <cell r="K70">
            <v>100000</v>
          </cell>
        </row>
        <row r="71">
          <cell r="I71" t="str">
            <v>حآسé1662</v>
          </cell>
          <cell r="J71" t="str">
            <v>âçنéçور</v>
          </cell>
          <cell r="K71">
            <v>1500000</v>
          </cell>
        </row>
        <row r="72">
          <cell r="I72" t="str">
            <v>حآسé1662</v>
          </cell>
          <cell r="J72" t="str">
            <v>هدهçر هسéذé(بèرطتé</v>
          </cell>
          <cell r="K72">
            <v>1500000</v>
          </cell>
        </row>
        <row r="73">
          <cell r="I73" t="str">
            <v>حآسé1662</v>
          </cell>
          <cell r="J73" t="str">
            <v>توذçآè قضâسشآرè(âآهةéçتس)،</v>
          </cell>
          <cell r="K73">
            <v>2400000</v>
          </cell>
        </row>
        <row r="74">
          <cell r="I74" t="str">
            <v>حآسé1662</v>
          </cell>
          <cell r="J74" t="str">
            <v>غçàآو</v>
          </cell>
          <cell r="K74">
            <v>1500000</v>
          </cell>
        </row>
        <row r="75">
          <cell r="I75" t="str">
            <v>حآسé1662</v>
          </cell>
          <cell r="J75" t="str">
            <v>âçنéçور</v>
          </cell>
          <cell r="K75">
            <v>3000000</v>
          </cell>
        </row>
        <row r="76">
          <cell r="I76" t="str">
            <v>حآسé1662</v>
          </cell>
          <cell r="J76" t="str">
            <v>ةآسضآéé</v>
          </cell>
          <cell r="K76">
            <v>3500000</v>
          </cell>
        </row>
        <row r="77">
          <cell r="I77" t="str">
            <v>حآسé1662</v>
          </cell>
          <cell r="J77" t="str">
            <v>توذçآè قضâسشآرè ç توذçآè غçàآو</v>
          </cell>
          <cell r="K77">
            <v>1500000</v>
          </cell>
        </row>
        <row r="78">
          <cell r="I78" t="str">
            <v>ظçست دضآب آعآàè âآسé</v>
          </cell>
          <cell r="J78" t="str">
            <v>تقآçوé هضâو بéهآسضتآو ذآته</v>
          </cell>
          <cell r="K78">
            <v>8600000</v>
          </cell>
        </row>
        <row r="79">
          <cell r="I79" t="str">
            <v>çآدر12</v>
          </cell>
          <cell r="J79" t="str">
            <v>ظورçل</v>
          </cell>
          <cell r="K79">
            <v>27565</v>
          </cell>
        </row>
        <row r="80">
          <cell r="I80" t="str">
            <v>ظçست دضآب آعآàè âآسé</v>
          </cell>
          <cell r="J80" t="str">
            <v>تقآçوé هضâو بéهآسضتآو ذآته</v>
          </cell>
          <cell r="K80">
            <v>13400000</v>
          </cell>
        </row>
        <row r="81">
          <cell r="I81" t="str">
            <v>حآسé1662</v>
          </cell>
          <cell r="J81" t="str">
            <v>توذçآè قضâسشآرè</v>
          </cell>
          <cell r="K81">
            <v>1000000</v>
          </cell>
        </row>
        <row r="82">
          <cell r="I82" t="str">
            <v>حآسé1662</v>
          </cell>
          <cell r="J82" t="str">
            <v>ءسéآéé àس</v>
          </cell>
          <cell r="K82">
            <v>350000</v>
          </cell>
        </row>
        <row r="83">
          <cell r="I83" t="str">
            <v>çآدر12</v>
          </cell>
          <cell r="J83" t="str">
            <v>ظورçل</v>
          </cell>
          <cell r="K83">
            <v>350000</v>
          </cell>
        </row>
        <row r="84">
          <cell r="I84" t="str">
            <v>حآسé1662</v>
          </cell>
          <cell r="J84" t="str">
            <v>تèهéوè</v>
          </cell>
          <cell r="K84">
            <v>400000</v>
          </cell>
        </row>
        <row r="85">
          <cell r="I85" t="str">
            <v>تقآçوé هضâو بéهآسضتآو ذآته</v>
          </cell>
          <cell r="J85" t="str">
            <v>حآسé1662</v>
          </cell>
          <cell r="K85">
            <v>10000000</v>
          </cell>
        </row>
        <row r="86">
          <cell r="I86" t="str">
            <v>حآسé1662</v>
          </cell>
          <cell r="J86" t="str">
            <v>توذçآè قضâسشآرè ç غçàآو ç حقàس</v>
          </cell>
          <cell r="K86">
            <v>2000000</v>
          </cell>
        </row>
        <row r="87">
          <cell r="I87" t="str">
            <v>توذçآè قضâسشآرè</v>
          </cell>
          <cell r="J87" t="str">
            <v>âçنéçور</v>
          </cell>
          <cell r="K87">
            <v>100000</v>
          </cell>
        </row>
        <row r="88">
          <cell r="I88" t="str">
            <v>ظçست دضآب آعآàè âآسé</v>
          </cell>
          <cell r="J88" t="str">
            <v>تقآçوé هضâو بéهآسضتآو ذآته</v>
          </cell>
          <cell r="K88">
            <v>1834521</v>
          </cell>
        </row>
        <row r="89">
          <cell r="I89" t="str">
            <v>حآسé1662</v>
          </cell>
          <cell r="J89" t="str">
            <v>ضéهآو</v>
          </cell>
          <cell r="K89">
            <v>1200000</v>
          </cell>
        </row>
        <row r="90">
          <cell r="I90" t="str">
            <v>حآسé1662</v>
          </cell>
          <cell r="J90" t="str">
            <v>ةآسضآéé</v>
          </cell>
          <cell r="K90">
            <v>300000</v>
          </cell>
        </row>
        <row r="91">
          <cell r="I91" t="str">
            <v>بوçéرé</v>
          </cell>
          <cell r="J91" t="str">
            <v>ضéهآو</v>
          </cell>
          <cell r="K91">
            <v>2196960</v>
          </cell>
        </row>
        <row r="92">
          <cell r="I92" t="str">
            <v>حآسé1662</v>
          </cell>
          <cell r="J92" t="str">
            <v>âçنéçور</v>
          </cell>
          <cell r="K92">
            <v>500000</v>
          </cell>
        </row>
        <row r="93">
          <cell r="I93" t="str">
            <v>رâتس آçظéآأ</v>
          </cell>
          <cell r="J93" t="str">
            <v>حآسé1662</v>
          </cell>
          <cell r="K93">
            <v>1000000</v>
          </cell>
        </row>
        <row r="94">
          <cell r="I94" t="str">
            <v>حآسé1662</v>
          </cell>
          <cell r="J94" t="str">
            <v>غçàآو</v>
          </cell>
          <cell r="K94">
            <v>500000</v>
          </cell>
        </row>
        <row r="95">
          <cell r="I95" t="str">
            <v>رآççر سضçنé</v>
          </cell>
          <cell r="J95" t="str">
            <v>هéنمسر</v>
          </cell>
          <cell r="K95">
            <v>5509920</v>
          </cell>
        </row>
        <row r="96">
          <cell r="I96" t="str">
            <v>رآççر سضçنé</v>
          </cell>
          <cell r="J96" t="str">
            <v>هéنمسر</v>
          </cell>
          <cell r="K96">
            <v>110000</v>
          </cell>
        </row>
        <row r="97">
          <cell r="I97" t="str">
            <v>رآççر سضçنé</v>
          </cell>
          <cell r="J97" t="str">
            <v>هéنمسر</v>
          </cell>
          <cell r="K97">
            <v>66000</v>
          </cell>
        </row>
        <row r="98">
          <cell r="I98" t="str">
            <v>رآççر سضçنé</v>
          </cell>
          <cell r="J98" t="str">
            <v>هéنمسر</v>
          </cell>
          <cell r="K98">
            <v>75000</v>
          </cell>
        </row>
        <row r="99">
          <cell r="I99" t="str">
            <v>تقآçوé هضâو بéهآسضتآو ذآته</v>
          </cell>
          <cell r="J99" t="str">
            <v>حآسé1662</v>
          </cell>
          <cell r="K99">
            <v>22000000</v>
          </cell>
        </row>
        <row r="100">
          <cell r="I100" t="str">
            <v>حآسé1662</v>
          </cell>
          <cell r="J100" t="str">
            <v>âçنéçور</v>
          </cell>
          <cell r="K100">
            <v>500000</v>
          </cell>
        </row>
        <row r="101">
          <cell r="I101" t="str">
            <v>حآسé1662</v>
          </cell>
          <cell r="J101" t="str">
            <v>قضâسشآرè</v>
          </cell>
          <cell r="K101">
            <v>1000000</v>
          </cell>
        </row>
        <row r="102">
          <cell r="I102" t="str">
            <v>رآççر سضçنé</v>
          </cell>
          <cell r="J102" t="str">
            <v>هéنمسر</v>
          </cell>
          <cell r="K102">
            <v>2047980</v>
          </cell>
        </row>
        <row r="103">
          <cell r="I103" t="str">
            <v>رآççر سضçنé</v>
          </cell>
          <cell r="J103" t="str">
            <v>هéنمسر</v>
          </cell>
          <cell r="K103">
            <v>45000</v>
          </cell>
        </row>
        <row r="104">
          <cell r="I104" t="str">
            <v>رآççر سضçنé</v>
          </cell>
          <cell r="J104" t="str">
            <v>هéنمسر</v>
          </cell>
          <cell r="K104">
            <v>9000</v>
          </cell>
        </row>
        <row r="105">
          <cell r="I105" t="str">
            <v>حآسé1662</v>
          </cell>
          <cell r="J105" t="str">
            <v>هدهçر هسéذé</v>
          </cell>
          <cell r="K105">
            <v>1000000</v>
          </cell>
        </row>
        <row r="106">
          <cell r="I106" t="str">
            <v>حآسé1662</v>
          </cell>
          <cell r="J106" t="str">
            <v>رآççر سضçنé</v>
          </cell>
          <cell r="K106">
            <v>4000000</v>
          </cell>
        </row>
        <row r="107">
          <cell r="I107" t="str">
            <v>حآسé1662</v>
          </cell>
          <cell r="J107" t="str">
            <v>بآغن طر</v>
          </cell>
          <cell r="K107">
            <v>0</v>
          </cell>
        </row>
        <row r="108">
          <cell r="I108" t="str">
            <v>حآسé1662</v>
          </cell>
          <cell r="J108" t="str">
            <v>بآغن طر</v>
          </cell>
          <cell r="K108">
            <v>0</v>
          </cell>
        </row>
        <row r="109">
          <cell r="I109" t="str">
            <v>ظçست دضآب آعآàè âآسé</v>
          </cell>
          <cell r="J109" t="str">
            <v>تقآçوé هضâو بéهآسضتآو ذآته</v>
          </cell>
          <cell r="K109">
            <v>11925828</v>
          </cell>
        </row>
        <row r="110">
          <cell r="I110" t="str">
            <v>حآسé1662</v>
          </cell>
          <cell r="J110" t="str">
            <v>ظوآéق بتو كسب</v>
          </cell>
          <cell r="K110">
            <v>7000000</v>
          </cell>
        </row>
        <row r="111">
          <cell r="I111" t="str">
            <v>حآسé1662</v>
          </cell>
          <cell r="J111" t="str">
            <v>توذçآè قضâسشآرè</v>
          </cell>
          <cell r="K111">
            <v>640000</v>
          </cell>
        </row>
        <row r="112">
          <cell r="I112" t="str">
            <v>حآسé1662</v>
          </cell>
          <cell r="J112" t="str">
            <v>رآççر سضçنé</v>
          </cell>
          <cell r="K112">
            <v>3860000</v>
          </cell>
        </row>
        <row r="113">
          <cell r="I113" t="str">
            <v>توذçآè قضâسشآرè</v>
          </cell>
          <cell r="J113" t="str">
            <v>âçنéçور</v>
          </cell>
          <cell r="K113">
            <v>50000</v>
          </cell>
        </row>
        <row r="114">
          <cell r="I114" t="str">
            <v>حآسé1662</v>
          </cell>
          <cell r="J114" t="str">
            <v>حقàس</v>
          </cell>
          <cell r="K114">
            <v>500000</v>
          </cell>
        </row>
        <row r="115">
          <cell r="I115" t="str">
            <v>حآسé1662</v>
          </cell>
          <cell r="J115" t="str">
            <v xml:space="preserve">âçنéçور </v>
          </cell>
          <cell r="K115">
            <v>1000000</v>
          </cell>
        </row>
        <row r="116">
          <cell r="I116" t="str">
            <v>حآسé1662</v>
          </cell>
          <cell r="J116" t="str">
            <v>توذçآè ذçط تسآط</v>
          </cell>
          <cell r="K116">
            <v>500000</v>
          </cell>
        </row>
        <row r="117">
          <cell r="I117" t="str">
            <v>حآسé1662</v>
          </cell>
          <cell r="J117" t="str">
            <v>توذçآè قضâسشآرè ç غçàآو</v>
          </cell>
          <cell r="K117">
            <v>500000</v>
          </cell>
        </row>
        <row r="118">
          <cell r="I118" t="str">
            <v>حآسé1662</v>
          </cell>
          <cell r="J118" t="str">
            <v>هدعس</v>
          </cell>
          <cell r="K118">
            <v>240000</v>
          </cell>
        </row>
        <row r="119">
          <cell r="I119" t="str">
            <v>حآسé1662</v>
          </cell>
          <cell r="J119" t="str">
            <v>هèسرآر</v>
          </cell>
          <cell r="K119">
            <v>100000</v>
          </cell>
        </row>
        <row r="120">
          <cell r="I120" t="str">
            <v>ظوآéق بتو كسب</v>
          </cell>
          <cell r="J120" t="str">
            <v>تéسخè</v>
          </cell>
          <cell r="K120">
            <v>644480</v>
          </cell>
        </row>
        <row r="121">
          <cell r="I121" t="str">
            <v>ظوآéق بتو كسب</v>
          </cell>
          <cell r="J121" t="str">
            <v>تéسخè</v>
          </cell>
          <cell r="K121">
            <v>1395360</v>
          </cell>
        </row>
        <row r="122">
          <cell r="I122" t="str">
            <v>حآسé1662</v>
          </cell>
          <cell r="J122" t="str">
            <v>غçàآو</v>
          </cell>
          <cell r="K122">
            <v>700000</v>
          </cell>
        </row>
        <row r="123">
          <cell r="I123" t="str">
            <v>حآسé1662</v>
          </cell>
          <cell r="J123" t="str">
            <v>âçنéçور</v>
          </cell>
          <cell r="K123">
            <v>1000000</v>
          </cell>
        </row>
        <row r="124">
          <cell r="I124" t="str">
            <v>حآسé1662</v>
          </cell>
          <cell r="J124" t="str">
            <v>حقàس</v>
          </cell>
          <cell r="K124">
            <v>500000</v>
          </cell>
        </row>
        <row r="125">
          <cell r="I125" t="str">
            <v>ظوآéق بتو كسب</v>
          </cell>
          <cell r="J125" t="str">
            <v>بنçâ</v>
          </cell>
          <cell r="K125">
            <v>585000</v>
          </cell>
        </row>
        <row r="126">
          <cell r="I126" t="str">
            <v>ظوآéق بتو كسب</v>
          </cell>
          <cell r="J126" t="str">
            <v>بنçâ</v>
          </cell>
          <cell r="K126">
            <v>315000</v>
          </cell>
        </row>
        <row r="127">
          <cell r="I127" t="str">
            <v>ظوآéق بتو كسب</v>
          </cell>
          <cell r="J127" t="str">
            <v>بنçâ</v>
          </cell>
          <cell r="K127">
            <v>342000</v>
          </cell>
        </row>
        <row r="128">
          <cell r="I128" t="str">
            <v>ظوآéق بتو كسب</v>
          </cell>
          <cell r="J128" t="str">
            <v>بنçâ</v>
          </cell>
          <cell r="K128">
            <v>342000</v>
          </cell>
        </row>
        <row r="129">
          <cell r="I129" t="str">
            <v>çآدر12</v>
          </cell>
          <cell r="J129" t="str">
            <v>ظورçل</v>
          </cell>
          <cell r="K129">
            <v>50000</v>
          </cell>
        </row>
        <row r="130">
          <cell r="I130" t="str">
            <v>حآسé1662</v>
          </cell>
          <cell r="J130" t="str">
            <v>ظوآéق بتو كسب</v>
          </cell>
          <cell r="K130">
            <v>4000000</v>
          </cell>
        </row>
        <row r="131">
          <cell r="I131" t="str">
            <v>ظوآéق بتو كسب</v>
          </cell>
          <cell r="J131" t="str">
            <v>تéسخè</v>
          </cell>
          <cell r="K131">
            <v>424645</v>
          </cell>
        </row>
        <row r="132">
          <cell r="I132" t="str">
            <v>ظوآéق بتو كسب</v>
          </cell>
          <cell r="J132" t="str">
            <v>تéسخè</v>
          </cell>
          <cell r="K132">
            <v>92782.500000000015</v>
          </cell>
        </row>
        <row r="133">
          <cell r="I133" t="str">
            <v>ظوآéق بتو كسب</v>
          </cell>
          <cell r="J133" t="str">
            <v>تéسخè</v>
          </cell>
          <cell r="K133">
            <v>20850</v>
          </cell>
        </row>
        <row r="134">
          <cell r="I134" t="str">
            <v>ظوآéق بتو كسب</v>
          </cell>
          <cell r="J134" t="str">
            <v>تéسخè</v>
          </cell>
          <cell r="K134">
            <v>81315</v>
          </cell>
        </row>
        <row r="135">
          <cell r="I135" t="str">
            <v>ظوآéق بتو كسب</v>
          </cell>
          <cell r="J135" t="str">
            <v>تéسخè</v>
          </cell>
          <cell r="K135">
            <v>51430</v>
          </cell>
        </row>
        <row r="136">
          <cell r="I136" t="str">
            <v>ظوآéق بتو كسب</v>
          </cell>
          <cell r="J136" t="str">
            <v>تéسخè</v>
          </cell>
          <cell r="K136">
            <v>48650</v>
          </cell>
        </row>
        <row r="137">
          <cell r="I137" t="str">
            <v>ظوآéق بتو كسب</v>
          </cell>
          <cell r="J137" t="str">
            <v>تéسخè</v>
          </cell>
          <cell r="K137">
            <v>21545</v>
          </cell>
        </row>
        <row r="138">
          <cell r="I138" t="str">
            <v>ظوآéق بتو كسب</v>
          </cell>
          <cell r="J138" t="str">
            <v>تéسخè</v>
          </cell>
          <cell r="K138">
            <v>18765</v>
          </cell>
        </row>
        <row r="139">
          <cell r="I139" t="str">
            <v>ظوآéق بتو كسب</v>
          </cell>
          <cell r="J139" t="str">
            <v>تéسخè</v>
          </cell>
          <cell r="K139">
            <v>26260</v>
          </cell>
        </row>
        <row r="140">
          <cell r="I140" t="str">
            <v>ظوآéق بتو كسب</v>
          </cell>
          <cell r="J140" t="str">
            <v>تéسخè</v>
          </cell>
          <cell r="K140">
            <v>24240</v>
          </cell>
        </row>
        <row r="141">
          <cell r="I141" t="str">
            <v>ظوآéق بتو كسب</v>
          </cell>
          <cell r="J141" t="str">
            <v>تéسخè</v>
          </cell>
          <cell r="K141">
            <v>34087.5</v>
          </cell>
        </row>
        <row r="142">
          <cell r="I142" t="str">
            <v>ظوآéق بتو كسب</v>
          </cell>
          <cell r="J142" t="str">
            <v>تéسخè</v>
          </cell>
          <cell r="K142">
            <v>20200</v>
          </cell>
        </row>
        <row r="143">
          <cell r="I143" t="str">
            <v>ظوآéق بتو كسب</v>
          </cell>
          <cell r="J143" t="str">
            <v>تéسخè</v>
          </cell>
          <cell r="K143">
            <v>27270</v>
          </cell>
        </row>
        <row r="144">
          <cell r="I144" t="str">
            <v>ظوآéق بتو كسب</v>
          </cell>
          <cell r="J144" t="str">
            <v>تéسخè</v>
          </cell>
          <cell r="K144">
            <v>16160</v>
          </cell>
        </row>
        <row r="145">
          <cell r="I145" t="str">
            <v>ظوآéق بتو كسب</v>
          </cell>
          <cell r="J145" t="str">
            <v>تéسخè</v>
          </cell>
          <cell r="K145">
            <v>14140</v>
          </cell>
        </row>
        <row r="146">
          <cell r="I146" t="str">
            <v>ظوآéق بتو كسب</v>
          </cell>
          <cell r="J146" t="str">
            <v>تéسخè</v>
          </cell>
          <cell r="K146">
            <v>18937.5</v>
          </cell>
        </row>
        <row r="147">
          <cell r="I147" t="str">
            <v>ظوآéق بتو كسب</v>
          </cell>
          <cell r="J147" t="str">
            <v>تéسخè</v>
          </cell>
          <cell r="K147">
            <v>891825.00000000012</v>
          </cell>
        </row>
        <row r="148">
          <cell r="I148" t="str">
            <v>ظوآéق بتو كسب</v>
          </cell>
          <cell r="J148" t="str">
            <v>تéسخè</v>
          </cell>
          <cell r="K148">
            <v>1049835</v>
          </cell>
        </row>
        <row r="149">
          <cell r="I149" t="str">
            <v>ظوآéق بتو كسب</v>
          </cell>
          <cell r="J149" t="str">
            <v>تéسخè</v>
          </cell>
          <cell r="K149">
            <v>37620</v>
          </cell>
        </row>
        <row r="150">
          <cell r="I150" t="str">
            <v>ظوآéق بتو كسب</v>
          </cell>
          <cell r="J150" t="str">
            <v>تéسخè</v>
          </cell>
          <cell r="K150">
            <v>72960</v>
          </cell>
        </row>
        <row r="151">
          <cell r="I151" t="str">
            <v>ظوآéق بتو كسب</v>
          </cell>
          <cell r="J151" t="str">
            <v>تéسخè</v>
          </cell>
          <cell r="K151">
            <v>171000</v>
          </cell>
        </row>
        <row r="152">
          <cell r="I152" t="str">
            <v>ظوآéق بتو كسب</v>
          </cell>
          <cell r="J152" t="str">
            <v>تéسخè</v>
          </cell>
          <cell r="K152">
            <v>63840</v>
          </cell>
        </row>
        <row r="153">
          <cell r="I153" t="str">
            <v>ظوآéق بتو كسب</v>
          </cell>
          <cell r="J153" t="str">
            <v>بنçâ</v>
          </cell>
          <cell r="K153">
            <v>605000</v>
          </cell>
        </row>
        <row r="154">
          <cell r="I154" t="str">
            <v>توذçآè ذçط تسآط</v>
          </cell>
          <cell r="J154" t="str">
            <v>ءب</v>
          </cell>
          <cell r="K154">
            <v>45000</v>
          </cell>
        </row>
        <row r="155">
          <cell r="I155" t="str">
            <v>تقآçوé هضâو بéهآسضتآو ذآته</v>
          </cell>
          <cell r="J155" t="str">
            <v>حآسé1662</v>
          </cell>
          <cell r="K155">
            <v>20000000</v>
          </cell>
        </row>
        <row r="156">
          <cell r="I156" t="str">
            <v>حآسé1662</v>
          </cell>
          <cell r="J156" t="str">
            <v>هآطéو ءنآت</v>
          </cell>
          <cell r="K156">
            <v>100000</v>
          </cell>
        </row>
        <row r="157">
          <cell r="I157" t="str">
            <v>حآسé1662</v>
          </cell>
          <cell r="J157" t="str">
            <v>توذçآè قضâسشآرè</v>
          </cell>
          <cell r="K157">
            <v>1000000</v>
          </cell>
        </row>
        <row r="158">
          <cell r="I158" t="str">
            <v>ظوآéق بتو كسب</v>
          </cell>
          <cell r="J158" t="str">
            <v>بنçâ</v>
          </cell>
          <cell r="K158">
            <v>585000</v>
          </cell>
        </row>
        <row r="159">
          <cell r="I159" t="str">
            <v>ظوآéق بتو كسب</v>
          </cell>
          <cell r="J159" t="str">
            <v>بنçâ</v>
          </cell>
          <cell r="K159">
            <v>585000</v>
          </cell>
        </row>
        <row r="160">
          <cell r="I160" t="str">
            <v>ظوآéق بتو كسب</v>
          </cell>
          <cell r="J160" t="str">
            <v>بنçâ</v>
          </cell>
          <cell r="K160">
            <v>605000</v>
          </cell>
        </row>
        <row r="161">
          <cell r="I161" t="str">
            <v>çآدر12</v>
          </cell>
          <cell r="J161" t="str">
            <v>ظورçل</v>
          </cell>
          <cell r="K161">
            <v>20000</v>
          </cell>
        </row>
        <row r="162">
          <cell r="I162" t="str">
            <v>ظوآéق بتو كسب</v>
          </cell>
          <cell r="J162" t="str">
            <v>بنçâ</v>
          </cell>
          <cell r="K162">
            <v>585000</v>
          </cell>
        </row>
        <row r="163">
          <cell r="I163" t="str">
            <v>ظوآéق بتو كسب</v>
          </cell>
          <cell r="J163" t="str">
            <v>بنçâ</v>
          </cell>
          <cell r="K163">
            <v>605000</v>
          </cell>
        </row>
        <row r="164">
          <cell r="I164" t="str">
            <v>ظوآéق بتو كسب</v>
          </cell>
          <cell r="J164" t="str">
            <v>تéسخè</v>
          </cell>
          <cell r="K164">
            <v>222200</v>
          </cell>
        </row>
        <row r="165">
          <cell r="I165" t="str">
            <v>ظوآéق بتو كسب</v>
          </cell>
          <cell r="J165" t="str">
            <v>تéسخè</v>
          </cell>
          <cell r="K165">
            <v>10100</v>
          </cell>
        </row>
        <row r="166">
          <cell r="I166" t="str">
            <v>ظوآéق بتو كسب</v>
          </cell>
          <cell r="J166" t="str">
            <v>تéسخè</v>
          </cell>
          <cell r="K166">
            <v>12120.000000000002</v>
          </cell>
        </row>
        <row r="167">
          <cell r="I167" t="str">
            <v>ظوآéق بتو كسب</v>
          </cell>
          <cell r="J167" t="str">
            <v>تéسخè</v>
          </cell>
          <cell r="K167">
            <v>5050</v>
          </cell>
        </row>
        <row r="168">
          <cell r="I168" t="str">
            <v>ظوآéق بتو كسب</v>
          </cell>
          <cell r="J168" t="str">
            <v>تéسخè</v>
          </cell>
          <cell r="K168">
            <v>33000</v>
          </cell>
        </row>
        <row r="169">
          <cell r="I169" t="str">
            <v>ظوآéق بتو كسب</v>
          </cell>
          <cell r="J169" t="str">
            <v>تéسخè</v>
          </cell>
          <cell r="K169">
            <v>28050</v>
          </cell>
        </row>
        <row r="170">
          <cell r="I170" t="str">
            <v>ظوآéق بتو كسب</v>
          </cell>
          <cell r="J170" t="str">
            <v>تéسخè</v>
          </cell>
          <cell r="K170">
            <v>40275</v>
          </cell>
        </row>
        <row r="171">
          <cell r="I171" t="str">
            <v>ظوآéق بتو كسب</v>
          </cell>
          <cell r="J171" t="str">
            <v>تéسخè</v>
          </cell>
          <cell r="K171">
            <v>34010</v>
          </cell>
        </row>
        <row r="172">
          <cell r="I172" t="str">
            <v>ظوآéق بتو كسب</v>
          </cell>
          <cell r="J172" t="str">
            <v>تéسخè</v>
          </cell>
          <cell r="K172">
            <v>1128150</v>
          </cell>
        </row>
        <row r="173">
          <cell r="I173" t="str">
            <v>ظوآéق بتو كسب</v>
          </cell>
          <cell r="J173" t="str">
            <v>تéسخè</v>
          </cell>
          <cell r="K173">
            <v>1159200</v>
          </cell>
        </row>
        <row r="174">
          <cell r="I174" t="str">
            <v>ظوآéق بتو كسب</v>
          </cell>
          <cell r="J174" t="str">
            <v>تéسخè</v>
          </cell>
          <cell r="K174">
            <v>38760</v>
          </cell>
        </row>
        <row r="175">
          <cell r="I175" t="str">
            <v>ظوآéق بتو كسب</v>
          </cell>
          <cell r="J175" t="str">
            <v>تéسخè</v>
          </cell>
          <cell r="K175">
            <v>54210</v>
          </cell>
        </row>
        <row r="176">
          <cell r="I176" t="str">
            <v>ظوآéق بتو كسب</v>
          </cell>
          <cell r="J176" t="str">
            <v>تéسخè</v>
          </cell>
          <cell r="K176">
            <v>48650</v>
          </cell>
        </row>
        <row r="177">
          <cell r="I177" t="str">
            <v>ظوآéق بتو كسب</v>
          </cell>
          <cell r="J177" t="str">
            <v>تéسخè</v>
          </cell>
          <cell r="K177">
            <v>30400</v>
          </cell>
        </row>
        <row r="178">
          <cell r="I178" t="str">
            <v>ظوآéق بتو كسب</v>
          </cell>
          <cell r="J178" t="str">
            <v>تéسخè</v>
          </cell>
          <cell r="K178">
            <v>18180</v>
          </cell>
        </row>
        <row r="179">
          <cell r="I179" t="str">
            <v>ظوآéق بتو كسب</v>
          </cell>
          <cell r="J179" t="str">
            <v>تéسخè</v>
          </cell>
          <cell r="K179">
            <v>15150</v>
          </cell>
        </row>
        <row r="180">
          <cell r="I180" t="str">
            <v>ظوآéق بتو كسب</v>
          </cell>
          <cell r="J180" t="str">
            <v>تéسخè</v>
          </cell>
          <cell r="K180">
            <v>10100</v>
          </cell>
        </row>
        <row r="181">
          <cell r="I181" t="str">
            <v>ظوآéق بتو كسب</v>
          </cell>
          <cell r="J181" t="str">
            <v>تéسخè</v>
          </cell>
          <cell r="K181">
            <v>7070</v>
          </cell>
        </row>
        <row r="182">
          <cell r="I182" t="str">
            <v>ظوآéق بتو كسب</v>
          </cell>
          <cell r="J182" t="str">
            <v>بنçâ</v>
          </cell>
          <cell r="K182">
            <v>605000</v>
          </cell>
        </row>
        <row r="183">
          <cell r="I183" t="str">
            <v>ظوآéق بتو كسب</v>
          </cell>
          <cell r="J183" t="str">
            <v>بنçâ</v>
          </cell>
          <cell r="K183">
            <v>605000</v>
          </cell>
        </row>
        <row r="184">
          <cell r="I184" t="str">
            <v>رآççر سضçنé</v>
          </cell>
          <cell r="J184" t="str">
            <v>هéنمسر</v>
          </cell>
          <cell r="K184">
            <v>8629140</v>
          </cell>
        </row>
        <row r="185">
          <cell r="I185" t="str">
            <v>رآççر سضçنé</v>
          </cell>
          <cell r="J185" t="str">
            <v>هéنمسر</v>
          </cell>
          <cell r="K185">
            <v>8159580</v>
          </cell>
        </row>
        <row r="186">
          <cell r="I186" t="str">
            <v>رآççر سضçنé</v>
          </cell>
          <cell r="J186" t="str">
            <v>هéنمسر</v>
          </cell>
          <cell r="K186">
            <v>7832300</v>
          </cell>
        </row>
        <row r="187">
          <cell r="I187" t="str">
            <v>رآççر سضçنé</v>
          </cell>
          <cell r="J187" t="str">
            <v>هéنمسر</v>
          </cell>
          <cell r="K187">
            <v>6910920</v>
          </cell>
        </row>
        <row r="188">
          <cell r="I188" t="str">
            <v>رآççر سضçنé</v>
          </cell>
          <cell r="J188" t="str">
            <v>هéنمسر</v>
          </cell>
          <cell r="K188">
            <v>7592200</v>
          </cell>
        </row>
        <row r="189">
          <cell r="I189" t="str">
            <v>رآççر سضçنé</v>
          </cell>
          <cell r="J189" t="str">
            <v>هéنمسر</v>
          </cell>
          <cell r="K189">
            <v>2578080</v>
          </cell>
        </row>
        <row r="190">
          <cell r="I190" t="str">
            <v>رآççر سضçنé</v>
          </cell>
          <cell r="J190" t="str">
            <v>دهن ç ولن</v>
          </cell>
          <cell r="K190">
            <v>370000</v>
          </cell>
        </row>
        <row r="191">
          <cell r="I191" t="str">
            <v>رآççر سضçنé</v>
          </cell>
          <cell r="J191" t="str">
            <v>دهن ç ولن</v>
          </cell>
          <cell r="K191">
            <v>350000</v>
          </cell>
        </row>
        <row r="192">
          <cell r="I192" t="str">
            <v>رآççر سضçنé</v>
          </cell>
          <cell r="J192" t="str">
            <v>دهن ç ولن</v>
          </cell>
          <cell r="K192">
            <v>60000</v>
          </cell>
        </row>
        <row r="193">
          <cell r="I193" t="str">
            <v>رآççر سضçنé</v>
          </cell>
          <cell r="J193" t="str">
            <v>دهن ç ولن</v>
          </cell>
          <cell r="K193">
            <v>110000</v>
          </cell>
        </row>
        <row r="194">
          <cell r="I194" t="str">
            <v>توذçآè ذçط تسآط</v>
          </cell>
          <cell r="J194" t="str">
            <v>آبشآس</v>
          </cell>
          <cell r="K194">
            <v>86000</v>
          </cell>
        </row>
        <row r="195">
          <cell r="I195" t="str">
            <v>توذçآè ذçط تسآط</v>
          </cell>
          <cell r="J195" t="str">
            <v>آبشآس</v>
          </cell>
          <cell r="K195">
            <v>8000</v>
          </cell>
        </row>
        <row r="196">
          <cell r="I196" t="str">
            <v>توذçآè ذçط تسآط</v>
          </cell>
          <cell r="J196" t="str">
            <v>آبشآس</v>
          </cell>
          <cell r="K196">
            <v>6000</v>
          </cell>
        </row>
        <row r="197">
          <cell r="I197" t="str">
            <v>توذçآè ذçط تسآط</v>
          </cell>
          <cell r="J197" t="str">
            <v>ءب</v>
          </cell>
          <cell r="K197">
            <v>45000</v>
          </cell>
        </row>
        <row r="198">
          <cell r="I198" t="str">
            <v>تقآçوé هضâو بéهآسضتآو ذآته</v>
          </cell>
          <cell r="J198" t="str">
            <v>حآسé1662</v>
          </cell>
          <cell r="K198">
            <v>30000000</v>
          </cell>
        </row>
        <row r="199">
          <cell r="I199" t="str">
            <v>حآسé1662</v>
          </cell>
          <cell r="J199" t="str">
            <v>ظوآéق بتو كسب</v>
          </cell>
          <cell r="K199">
            <v>4000000</v>
          </cell>
        </row>
        <row r="200">
          <cell r="I200" t="str">
            <v>حآسé1662</v>
          </cell>
          <cell r="J200" t="str">
            <v>ظوآéق بتو كسب</v>
          </cell>
          <cell r="K200">
            <v>8820000</v>
          </cell>
        </row>
        <row r="201">
          <cell r="I201" t="str">
            <v>حآسé1662</v>
          </cell>
          <cell r="J201" t="str">
            <v>بآغن طر</v>
          </cell>
          <cell r="K201">
            <v>0</v>
          </cell>
        </row>
        <row r="202">
          <cell r="I202" t="str">
            <v>توذçآè ذçط تسآط</v>
          </cell>
          <cell r="J202" t="str">
            <v>آبشآس</v>
          </cell>
          <cell r="K202">
            <v>84000</v>
          </cell>
        </row>
        <row r="203">
          <cell r="I203" t="str">
            <v>توذçآè ذçط تسآط</v>
          </cell>
          <cell r="J203" t="str">
            <v>آبشآس</v>
          </cell>
          <cell r="K203">
            <v>15000</v>
          </cell>
        </row>
        <row r="204">
          <cell r="I204" t="str">
            <v>توذçآè ذçط تسآط</v>
          </cell>
          <cell r="J204" t="str">
            <v>آبشآس هظسàé</v>
          </cell>
          <cell r="K204">
            <v>12000</v>
          </cell>
        </row>
        <row r="205">
          <cell r="I205" t="str">
            <v>توذçآè ذçط تسآط</v>
          </cell>
          <cell r="J205" t="str">
            <v>àéنه</v>
          </cell>
          <cell r="K205">
            <v>26000</v>
          </cell>
        </row>
        <row r="206">
          <cell r="I206" t="str">
            <v>توذçآè ذçط تسآط</v>
          </cell>
          <cell r="J206" t="str">
            <v>âçنéçور</v>
          </cell>
          <cell r="K206">
            <v>200000</v>
          </cell>
        </row>
        <row r="207">
          <cell r="I207" t="str">
            <v>رآççر سضçنé</v>
          </cell>
          <cell r="J207" t="str">
            <v>هéنمسر</v>
          </cell>
          <cell r="K207">
            <v>3168000</v>
          </cell>
        </row>
        <row r="208">
          <cell r="I208" t="str">
            <v>توذçآè قضâسشآرè</v>
          </cell>
          <cell r="J208" t="str">
            <v>تبنéكآت</v>
          </cell>
          <cell r="K208">
            <v>22000</v>
          </cell>
        </row>
        <row r="209">
          <cell r="I209" t="str">
            <v>توذçآè قضâسشآرè</v>
          </cell>
          <cell r="J209" t="str">
            <v>تبنéكآت</v>
          </cell>
          <cell r="K209">
            <v>24000</v>
          </cell>
        </row>
        <row r="210">
          <cell r="I210" t="str">
            <v>حآسé1662</v>
          </cell>
          <cell r="J210" t="str">
            <v>توذçآè قضâسشآرè</v>
          </cell>
          <cell r="K210">
            <v>2000000</v>
          </cell>
        </row>
        <row r="211">
          <cell r="I211" t="str">
            <v>حآسé1662</v>
          </cell>
          <cell r="J211" t="str">
            <v>رآççر سضçنé</v>
          </cell>
          <cell r="K211">
            <v>22000000</v>
          </cell>
        </row>
        <row r="212">
          <cell r="I212" t="str">
            <v>حآسé1662</v>
          </cell>
          <cell r="J212" t="str">
            <v>هآطéو ءنآت</v>
          </cell>
          <cell r="K212">
            <v>1650000</v>
          </cell>
        </row>
        <row r="213">
          <cell r="I213" t="str">
            <v>توذçآè ذçط تسآط</v>
          </cell>
          <cell r="J213" t="str">
            <v>ضéه وحآسé</v>
          </cell>
          <cell r="K213">
            <v>28520</v>
          </cell>
        </row>
        <row r="214">
          <cell r="I214" t="str">
            <v>توذçآè ذçط تسآط</v>
          </cell>
          <cell r="J214" t="str">
            <v>وآèآس</v>
          </cell>
          <cell r="K214">
            <v>14000</v>
          </cell>
        </row>
        <row r="215">
          <cell r="I215" t="str">
            <v>توذçآè ذçط تسآط</v>
          </cell>
          <cell r="J215" t="str">
            <v>وآéنçو àçورآضéçو</v>
          </cell>
          <cell r="K215">
            <v>81000</v>
          </cell>
        </row>
        <row r="216">
          <cell r="I216" t="str">
            <v>توذçآè قضâسشآرè</v>
          </cell>
          <cell r="J216" t="str">
            <v>توذçآè ذçط تسآط</v>
          </cell>
          <cell r="K216">
            <v>500000</v>
          </cell>
        </row>
        <row r="217">
          <cell r="I217" t="str">
            <v>ظوآéق بتو كسب</v>
          </cell>
          <cell r="J217" t="str">
            <v>بتو</v>
          </cell>
          <cell r="K217">
            <v>784000</v>
          </cell>
        </row>
        <row r="218">
          <cell r="I218" t="str">
            <v>ظوآéق بتو كسب</v>
          </cell>
          <cell r="J218" t="str">
            <v>بتو</v>
          </cell>
          <cell r="K218">
            <v>588000</v>
          </cell>
        </row>
        <row r="219">
          <cell r="I219" t="str">
            <v>ظوآéق بتو كسب</v>
          </cell>
          <cell r="J219" t="str">
            <v>بتو</v>
          </cell>
          <cell r="K219">
            <v>588000</v>
          </cell>
        </row>
        <row r="220">
          <cell r="I220" t="str">
            <v>ظوآéق بتو كسب</v>
          </cell>
          <cell r="J220" t="str">
            <v>بتو</v>
          </cell>
          <cell r="K220">
            <v>588000</v>
          </cell>
        </row>
        <row r="221">
          <cell r="I221" t="str">
            <v>ظوآéق بتو كسب</v>
          </cell>
          <cell r="J221" t="str">
            <v>بتو</v>
          </cell>
          <cell r="K221">
            <v>882000</v>
          </cell>
        </row>
        <row r="222">
          <cell r="I222" t="str">
            <v>ظوآéق بتو كسب</v>
          </cell>
          <cell r="J222" t="str">
            <v>بتو</v>
          </cell>
          <cell r="K222">
            <v>784000</v>
          </cell>
        </row>
        <row r="223">
          <cell r="I223" t="str">
            <v>ظوآéق بتو كسب</v>
          </cell>
          <cell r="J223" t="str">
            <v>بتو</v>
          </cell>
          <cell r="K223">
            <v>588000</v>
          </cell>
        </row>
        <row r="224">
          <cell r="I224" t="str">
            <v>ظوآéق بتو كسب</v>
          </cell>
          <cell r="J224" t="str">
            <v>بتو</v>
          </cell>
          <cell r="K224">
            <v>588000</v>
          </cell>
        </row>
        <row r="225">
          <cell r="I225" t="str">
            <v>ظوآéق بتو كسب</v>
          </cell>
          <cell r="J225" t="str">
            <v>بتو</v>
          </cell>
          <cell r="K225">
            <v>588000</v>
          </cell>
        </row>
        <row r="226">
          <cell r="I226" t="str">
            <v>ظوآéق بتو كسب</v>
          </cell>
          <cell r="J226" t="str">
            <v>بتو</v>
          </cell>
          <cell r="K226">
            <v>882000</v>
          </cell>
        </row>
        <row r="227">
          <cell r="I227" t="str">
            <v>ظوآéق بتو كسب</v>
          </cell>
          <cell r="J227" t="str">
            <v>بتو</v>
          </cell>
          <cell r="K227">
            <v>784000</v>
          </cell>
        </row>
        <row r="228">
          <cell r="I228" t="str">
            <v>ظوآéق بتو كسب</v>
          </cell>
          <cell r="J228" t="str">
            <v>بتو</v>
          </cell>
          <cell r="K228">
            <v>588000</v>
          </cell>
        </row>
        <row r="229">
          <cell r="I229" t="str">
            <v>توذçآè ذçط تسآط</v>
          </cell>
          <cell r="J229" t="str">
            <v>بèرآطت</v>
          </cell>
          <cell r="K229">
            <v>6300</v>
          </cell>
        </row>
        <row r="230">
          <cell r="I230" t="str">
            <v>توذçآè قضâسشآرè</v>
          </cell>
          <cell r="J230" t="str">
            <v>آبشآس</v>
          </cell>
          <cell r="K230">
            <v>20000</v>
          </cell>
        </row>
        <row r="231">
          <cell r="I231" t="str">
            <v>توذçآè قضâسشآرè</v>
          </cell>
          <cell r="J231" t="str">
            <v>آبشآس</v>
          </cell>
          <cell r="K231">
            <v>18000</v>
          </cell>
        </row>
        <row r="232">
          <cell r="I232" t="str">
            <v>توذçآè ذçط تسآط</v>
          </cell>
          <cell r="J232" t="str">
            <v>àéنه</v>
          </cell>
          <cell r="K232">
            <v>6000</v>
          </cell>
        </row>
        <row r="233">
          <cell r="I233" t="str">
            <v>توذçآè ذçط تسآط</v>
          </cell>
          <cell r="J233" t="str">
            <v>àéنه</v>
          </cell>
          <cell r="K233">
            <v>24000</v>
          </cell>
        </row>
        <row r="234">
          <cell r="I234" t="str">
            <v>توذçآè قضâسشآرè</v>
          </cell>
          <cell r="J234" t="str">
            <v>آبشآس</v>
          </cell>
          <cell r="K234">
            <v>350000</v>
          </cell>
        </row>
        <row r="235">
          <cell r="I235" t="str">
            <v>توذçآè ذçط تسآط</v>
          </cell>
          <cell r="J235" t="str">
            <v>ءب</v>
          </cell>
          <cell r="K235">
            <v>45000</v>
          </cell>
        </row>
        <row r="236">
          <cell r="I236" t="str">
            <v>توذçآè ذçط تسآط</v>
          </cell>
          <cell r="J236" t="str">
            <v>آبشآس هظسàé</v>
          </cell>
          <cell r="K236">
            <v>132000</v>
          </cell>
        </row>
        <row r="237">
          <cell r="I237" t="str">
            <v>توذçآè ذçط تسآط</v>
          </cell>
          <cell r="J237" t="str">
            <v>مخ</v>
          </cell>
          <cell r="K237">
            <v>40000</v>
          </cell>
        </row>
        <row r="238">
          <cell r="I238" t="str">
            <v>توذçآè ذçط تسآط</v>
          </cell>
          <cell r="J238" t="str">
            <v>دهن çولن</v>
          </cell>
          <cell r="K238">
            <v>8000</v>
          </cell>
        </row>
        <row r="239">
          <cell r="I239" t="str">
            <v>بشسمé هظآند àسçط</v>
          </cell>
          <cell r="J239" t="str">
            <v>هآضè طضتè غبéقé</v>
          </cell>
          <cell r="K239">
            <v>338000</v>
          </cell>
        </row>
        <row r="240">
          <cell r="I240" t="str">
            <v>حآسé1662</v>
          </cell>
          <cell r="J240" t="str">
            <v>âçنéçور</v>
          </cell>
          <cell r="K240">
            <v>1500000</v>
          </cell>
        </row>
        <row r="241">
          <cell r="I241" t="str">
            <v>توذçآè قضâسشآرè</v>
          </cell>
          <cell r="J241" t="str">
            <v>آوقآه</v>
          </cell>
          <cell r="K241">
            <v>120000</v>
          </cell>
        </row>
        <row r="242">
          <cell r="I242" t="str">
            <v>توذçآè قضâسشآرè</v>
          </cell>
          <cell r="J242" t="str">
            <v>آوقآه</v>
          </cell>
          <cell r="K242">
            <v>150000</v>
          </cell>
        </row>
        <row r="243">
          <cell r="I243" t="str">
            <v>توذçآè قضâسشآرè</v>
          </cell>
          <cell r="J243" t="str">
            <v>آوقآه</v>
          </cell>
          <cell r="K243">
            <v>50000</v>
          </cell>
        </row>
        <row r="244">
          <cell r="I244" t="str">
            <v>توذçآè قضâسشآرè</v>
          </cell>
          <cell r="J244" t="str">
            <v>آوقآه</v>
          </cell>
          <cell r="K244">
            <v>30000</v>
          </cell>
        </row>
        <row r="245">
          <cell r="I245" t="str">
            <v>توذçآè قضâسشآرè</v>
          </cell>
          <cell r="J245" t="str">
            <v>آوقآه</v>
          </cell>
          <cell r="K245">
            <v>50000</v>
          </cell>
        </row>
        <row r="246">
          <cell r="I246" t="str">
            <v>توذçآè قضâسشآرè</v>
          </cell>
          <cell r="J246" t="str">
            <v>آوقآه</v>
          </cell>
          <cell r="K246">
            <v>20000</v>
          </cell>
        </row>
        <row r="247">
          <cell r="I247" t="str">
            <v>توذçآè ذçط تسآط</v>
          </cell>
          <cell r="J247" t="str">
            <v>âةé</v>
          </cell>
          <cell r="K247">
            <v>10000</v>
          </cell>
        </row>
        <row r="248">
          <cell r="I248" t="str">
            <v>توذçآè ذçط تسآط</v>
          </cell>
          <cell r="J248" t="str">
            <v>âةé</v>
          </cell>
          <cell r="K248">
            <v>1200</v>
          </cell>
        </row>
        <row r="249">
          <cell r="I249" t="str">
            <v>بشسمé هظآند àسçط</v>
          </cell>
          <cell r="J249" t="str">
            <v>هآضè طضتè غبéقé</v>
          </cell>
          <cell r="K249">
            <v>314600</v>
          </cell>
        </row>
        <row r="250">
          <cell r="I250" t="str">
            <v>ظçست دضآب آعآàè âآسé</v>
          </cell>
          <cell r="J250" t="str">
            <v>تقآçوé هضâو بéهآسضتآو ذآته</v>
          </cell>
          <cell r="K250">
            <v>11426802</v>
          </cell>
        </row>
        <row r="251">
          <cell r="I251" t="str">
            <v>ظçست دضآب آعآàè âآسé</v>
          </cell>
          <cell r="J251" t="str">
            <v>تقآçوé هضâو بéهآسضتآو ذآته</v>
          </cell>
          <cell r="K251">
            <v>7295170</v>
          </cell>
        </row>
        <row r="252">
          <cell r="I252" t="str">
            <v>توذçآè قضâسشآرè</v>
          </cell>
          <cell r="J252" t="str">
            <v>آسâ تâéو</v>
          </cell>
          <cell r="K252">
            <v>9000</v>
          </cell>
        </row>
        <row r="253">
          <cell r="I253" t="str">
            <v>توذçآè قضâسشآرè</v>
          </cell>
          <cell r="J253" t="str">
            <v>آسâ تâéو</v>
          </cell>
          <cell r="K253">
            <v>30000</v>
          </cell>
        </row>
        <row r="254">
          <cell r="I254" t="str">
            <v>ةآسضآéé</v>
          </cell>
          <cell r="J254" t="str">
            <v>توذçآè قضâسشآرè</v>
          </cell>
          <cell r="K254">
            <v>3000000</v>
          </cell>
        </row>
        <row r="255">
          <cell r="I255" t="str">
            <v>بشسمé هظآند àسçط</v>
          </cell>
          <cell r="J255" t="str">
            <v>طو</v>
          </cell>
          <cell r="K255">
            <v>205000</v>
          </cell>
        </row>
        <row r="256">
          <cell r="I256" t="str">
            <v>توذçآè قضâسشآرè</v>
          </cell>
          <cell r="J256" t="str">
            <v>آسâ تâéو</v>
          </cell>
          <cell r="K256">
            <v>15000</v>
          </cell>
        </row>
        <row r="257">
          <cell r="I257" t="str">
            <v>توذçآè ذçط تسآط</v>
          </cell>
          <cell r="J257" t="str">
            <v>ضéه ءسهآتçسبورé</v>
          </cell>
          <cell r="K257">
            <v>38400</v>
          </cell>
        </row>
        <row r="258">
          <cell r="I258" t="str">
            <v>توذçآè ذçط تسآط</v>
          </cell>
          <cell r="J258" t="str">
            <v>آبشآس</v>
          </cell>
          <cell r="K258">
            <v>8000</v>
          </cell>
        </row>
        <row r="259">
          <cell r="I259" t="str">
            <v>توذçآè ذçط تسآط</v>
          </cell>
          <cell r="J259" t="str">
            <v>؟</v>
          </cell>
          <cell r="K259">
            <v>5000</v>
          </cell>
        </row>
        <row r="260">
          <cell r="I260" t="str">
            <v>توذçآè ذçط تسآط</v>
          </cell>
          <cell r="J260" t="str">
            <v>آبشآس هظسàé</v>
          </cell>
          <cell r="K260">
            <v>20000</v>
          </cell>
        </row>
        <row r="261">
          <cell r="I261" t="str">
            <v>توذçآè ذçط تسآط</v>
          </cell>
          <cell r="J261" t="str">
            <v>؟</v>
          </cell>
          <cell r="K261">
            <v>4200</v>
          </cell>
        </row>
        <row r="262">
          <cell r="I262" t="str">
            <v>توذçآè ذçط تسآط</v>
          </cell>
          <cell r="J262" t="str">
            <v>آبشآس</v>
          </cell>
          <cell r="K262">
            <v>1500</v>
          </cell>
        </row>
        <row r="263">
          <cell r="I263" t="str">
            <v>توذçآè ذçط تسآط</v>
          </cell>
          <cell r="J263" t="str">
            <v>آبشآس هظسàé</v>
          </cell>
          <cell r="K263">
            <v>8000</v>
          </cell>
        </row>
        <row r="264">
          <cell r="I264" t="str">
            <v>توذçآè ذçط تسآط</v>
          </cell>
          <cell r="J264" t="str">
            <v>آبشآس هظسàé</v>
          </cell>
          <cell r="K264">
            <v>2400</v>
          </cell>
        </row>
        <row r="265">
          <cell r="I265" t="str">
            <v>توذçآè ذçط تسآط</v>
          </cell>
          <cell r="J265" t="str">
            <v>آبشآس</v>
          </cell>
          <cell r="K265">
            <v>23000</v>
          </cell>
        </row>
        <row r="266">
          <cell r="I266" t="str">
            <v>توذçآè ذçط تسآط</v>
          </cell>
          <cell r="J266" t="str">
            <v>آبشآس</v>
          </cell>
          <cell r="K266">
            <v>15000</v>
          </cell>
        </row>
        <row r="267">
          <cell r="I267" t="str">
            <v>توذçآè ذçط تسآط</v>
          </cell>
          <cell r="J267" t="str">
            <v>آبشآس</v>
          </cell>
          <cell r="K267">
            <v>5200</v>
          </cell>
        </row>
        <row r="268">
          <cell r="I268" t="str">
            <v>توذçآè ذçط تسآط</v>
          </cell>
          <cell r="J268" t="str">
            <v>آبشآس</v>
          </cell>
          <cell r="K268">
            <v>1500</v>
          </cell>
        </row>
        <row r="269">
          <cell r="I269" t="str">
            <v>توذçآè ذçط تسآط</v>
          </cell>
          <cell r="J269" t="str">
            <v>طéطè</v>
          </cell>
          <cell r="K269">
            <v>14500</v>
          </cell>
        </row>
        <row r="270">
          <cell r="I270" t="str">
            <v>توذçآè ذçط تسآط</v>
          </cell>
          <cell r="J270" t="str">
            <v>آبشآس</v>
          </cell>
          <cell r="K270">
            <v>39000</v>
          </cell>
        </row>
        <row r="271">
          <cell r="I271" t="str">
            <v>توذçآè ذçط تسآط</v>
          </cell>
          <cell r="J271" t="str">
            <v>آبشآس</v>
          </cell>
          <cell r="K271">
            <v>15000</v>
          </cell>
        </row>
        <row r="272">
          <cell r="I272" t="str">
            <v>توذçآè ذçط تسآط</v>
          </cell>
          <cell r="J272" t="str">
            <v>آبشآس هظسàé</v>
          </cell>
          <cell r="K272">
            <v>5000</v>
          </cell>
        </row>
        <row r="273">
          <cell r="I273" t="str">
            <v>توذçآè ذçط تسآط</v>
          </cell>
          <cell r="J273" t="str">
            <v>آبشآس</v>
          </cell>
          <cell r="K273">
            <v>12500</v>
          </cell>
        </row>
        <row r="274">
          <cell r="I274" t="str">
            <v>توذçآè ذçط تسآط</v>
          </cell>
          <cell r="J274" t="str">
            <v>آبشآس</v>
          </cell>
          <cell r="K274">
            <v>30000</v>
          </cell>
        </row>
        <row r="275">
          <cell r="I275" t="str">
            <v>توذçآè ذçط تسآط</v>
          </cell>
          <cell r="J275" t="str">
            <v>âةé</v>
          </cell>
          <cell r="K275">
            <v>7500</v>
          </cell>
        </row>
        <row r="276">
          <cell r="I276" t="str">
            <v>توذçآè ذçط تسآط</v>
          </cell>
          <cell r="J276" t="str">
            <v>ءب</v>
          </cell>
          <cell r="K276">
            <v>45000</v>
          </cell>
        </row>
        <row r="277">
          <cell r="I277" t="str">
            <v>توذçآè ذçط تسآط</v>
          </cell>
          <cell r="J277" t="str">
            <v>دهن çولن</v>
          </cell>
          <cell r="K277">
            <v>35000</v>
          </cell>
        </row>
        <row r="278">
          <cell r="I278" t="str">
            <v>توذçآè قضâسشآرè</v>
          </cell>
          <cell r="J278" t="str">
            <v>توذçآè ذçط تسآط</v>
          </cell>
          <cell r="K278">
            <v>200000</v>
          </cell>
        </row>
        <row r="279">
          <cell r="I279" t="str">
            <v>توذçآè قضâسشآرè</v>
          </cell>
          <cell r="J279" t="str">
            <v>آوقآه</v>
          </cell>
          <cell r="K279">
            <v>50000</v>
          </cell>
        </row>
        <row r="280">
          <cell r="I280" t="str">
            <v>توذçآè ذçط تسآط</v>
          </cell>
          <cell r="J280" t="str">
            <v>آبشآس</v>
          </cell>
          <cell r="K280">
            <v>8000</v>
          </cell>
        </row>
        <row r="281">
          <cell r="I281" t="str">
            <v>توذçآè قضâسشآرè</v>
          </cell>
          <cell r="J281" t="str">
            <v>آبشآس</v>
          </cell>
          <cell r="K281">
            <v>108000</v>
          </cell>
        </row>
        <row r="282">
          <cell r="I282" t="str">
            <v>توذçآè قضâسشآرè</v>
          </cell>
          <cell r="J282" t="str">
            <v>آبشآس</v>
          </cell>
          <cell r="K282">
            <v>6500</v>
          </cell>
        </row>
        <row r="283">
          <cell r="I283" t="str">
            <v>توذçآè ذçط تسآط</v>
          </cell>
          <cell r="J283" t="str">
            <v>آبشآس</v>
          </cell>
          <cell r="K283">
            <v>5200</v>
          </cell>
        </row>
        <row r="284">
          <cell r="I284" t="str">
            <v>توذçآè ذçط تسآط</v>
          </cell>
          <cell r="J284" t="str">
            <v>آبشآس</v>
          </cell>
          <cell r="K284">
            <v>1500</v>
          </cell>
        </row>
        <row r="285">
          <cell r="I285" t="str">
            <v>توذçآè ذçط تسآط</v>
          </cell>
          <cell r="J285" t="str">
            <v>آبشآس</v>
          </cell>
          <cell r="K285">
            <v>5400</v>
          </cell>
        </row>
        <row r="286">
          <cell r="I286" t="str">
            <v>توذçآè ذçط تسآط</v>
          </cell>
          <cell r="J286" t="str">
            <v>آبشآس هظسàé</v>
          </cell>
          <cell r="K286">
            <v>16000</v>
          </cell>
        </row>
        <row r="287">
          <cell r="I287" t="str">
            <v>توذçآè قضâسشآرè</v>
          </cell>
          <cell r="J287" t="str">
            <v>آبشآس</v>
          </cell>
          <cell r="K287">
            <v>26000</v>
          </cell>
        </row>
        <row r="288">
          <cell r="I288" t="str">
            <v>توذçآè قضâسشآرè</v>
          </cell>
          <cell r="J288" t="str">
            <v>آبشآس</v>
          </cell>
          <cell r="K288">
            <v>20000</v>
          </cell>
        </row>
        <row r="289">
          <cell r="I289" t="str">
            <v>توذçآè قضâسشآرè</v>
          </cell>
          <cell r="J289" t="str">
            <v>آبشآس</v>
          </cell>
          <cell r="K289">
            <v>15000</v>
          </cell>
        </row>
        <row r="290">
          <cell r="I290" t="str">
            <v>توذçآè قضâسشآرè</v>
          </cell>
          <cell r="J290" t="str">
            <v>آبشآس</v>
          </cell>
          <cell r="K290">
            <v>6500</v>
          </cell>
        </row>
        <row r="291">
          <cell r="I291" t="str">
            <v>توذçآè قضâسشآرè</v>
          </cell>
          <cell r="J291" t="str">
            <v>آبشآس</v>
          </cell>
          <cell r="K291">
            <v>1800</v>
          </cell>
        </row>
        <row r="292">
          <cell r="I292" t="str">
            <v>توذçآè قضâسشآرè</v>
          </cell>
          <cell r="J292" t="str">
            <v>آبشآس</v>
          </cell>
          <cell r="K292">
            <v>8000</v>
          </cell>
        </row>
        <row r="293">
          <cell r="I293" t="str">
            <v>توذçآè قضâسشآرè</v>
          </cell>
          <cell r="J293" t="str">
            <v>آبشآس</v>
          </cell>
          <cell r="K293">
            <v>5000</v>
          </cell>
        </row>
        <row r="294">
          <cell r="I294" t="str">
            <v>توذçآè قضâسشآرè</v>
          </cell>
          <cell r="J294" t="str">
            <v>توذçآè ذçط تسآط</v>
          </cell>
          <cell r="K294">
            <v>30000</v>
          </cell>
        </row>
        <row r="295">
          <cell r="I295" t="str">
            <v>توذçآè ذçط تسآط</v>
          </cell>
          <cell r="J295" t="str">
            <v>آبشآس</v>
          </cell>
          <cell r="K295">
            <v>1800</v>
          </cell>
        </row>
        <row r="296">
          <cell r="I296" t="str">
            <v>توذçآè ذçط تسآط</v>
          </cell>
          <cell r="J296" t="str">
            <v>ةزéسآéé</v>
          </cell>
          <cell r="K296">
            <v>14000</v>
          </cell>
        </row>
        <row r="297">
          <cell r="I297" t="str">
            <v>توذçآè ذçط تسآط</v>
          </cell>
          <cell r="J297" t="str">
            <v>ضçذت</v>
          </cell>
          <cell r="K297">
            <v>9600</v>
          </cell>
        </row>
        <row r="298">
          <cell r="I298" t="str">
            <v>حآسé1662</v>
          </cell>
          <cell r="J298" t="str">
            <v>رآççر سضçنé</v>
          </cell>
          <cell r="K298">
            <v>6000000</v>
          </cell>
        </row>
        <row r="299">
          <cell r="I299" t="str">
            <v>توذçآè قضâسشآرè</v>
          </cell>
          <cell r="J299" t="str">
            <v>ءب</v>
          </cell>
          <cell r="K299">
            <v>45000</v>
          </cell>
        </row>
        <row r="300">
          <cell r="I300" t="str">
            <v>توذçآè ذçط تسآط</v>
          </cell>
          <cell r="J300" t="str">
            <v>ةزéسآéé</v>
          </cell>
          <cell r="K300">
            <v>31900</v>
          </cell>
        </row>
        <row r="301">
          <cell r="I301" t="str">
            <v>توذçآè ذçط تسآط</v>
          </cell>
          <cell r="J301" t="str">
            <v>ةزéسآéé</v>
          </cell>
          <cell r="K301">
            <v>9500</v>
          </cell>
        </row>
        <row r="302">
          <cell r="I302" t="str">
            <v>توذçآè ذçط تسآط</v>
          </cell>
          <cell r="J302" t="str">
            <v>ةزéسآéé</v>
          </cell>
          <cell r="K302">
            <v>14000</v>
          </cell>
        </row>
        <row r="303">
          <cell r="I303" t="str">
            <v>حآسé1662</v>
          </cell>
          <cell r="J303" t="str">
            <v>بوçéرé</v>
          </cell>
          <cell r="K303">
            <v>2196960</v>
          </cell>
        </row>
        <row r="304">
          <cell r="I304" t="str">
            <v>توذçآè قضâسشآرè</v>
          </cell>
          <cell r="J304" t="str">
            <v>دهن ç ولن</v>
          </cell>
          <cell r="K304">
            <v>68000</v>
          </cell>
        </row>
        <row r="305">
          <cell r="I305" t="str">
            <v>توذçآè قضâسشآرè</v>
          </cell>
          <cell r="J305" t="str">
            <v>دلçل ç رضتهشر</v>
          </cell>
          <cell r="K305">
            <v>30000</v>
          </cell>
        </row>
        <row r="306">
          <cell r="I306" t="str">
            <v>رآççر سضçنé</v>
          </cell>
          <cell r="J306" t="str">
            <v>هéنمسر</v>
          </cell>
          <cell r="K306">
            <v>1825000</v>
          </cell>
        </row>
        <row r="307">
          <cell r="I307" t="str">
            <v>çآدر12</v>
          </cell>
          <cell r="J307" t="str">
            <v>ظورçل</v>
          </cell>
          <cell r="K307">
            <v>20000</v>
          </cell>
        </row>
        <row r="308">
          <cell r="I308" t="str">
            <v>توذçآè قضâسشآرè</v>
          </cell>
          <cell r="J308" t="str">
            <v>ءب</v>
          </cell>
          <cell r="K308">
            <v>45000</v>
          </cell>
        </row>
        <row r="309">
          <cell r="I309" t="str">
            <v>حآسé1661</v>
          </cell>
          <cell r="J309" t="str">
            <v>توذçآè قضâسشآرè</v>
          </cell>
          <cell r="K309">
            <v>100000</v>
          </cell>
        </row>
        <row r="310">
          <cell r="I310" t="str">
            <v>تقآçوé هضâو بéهآسضتآو ذآته</v>
          </cell>
          <cell r="J310" t="str">
            <v>حآسé1662</v>
          </cell>
          <cell r="K310">
            <v>20000000</v>
          </cell>
        </row>
        <row r="311">
          <cell r="I311" t="str">
            <v>ظçست دضآب آعآàè âآسé</v>
          </cell>
          <cell r="J311" t="str">
            <v>تقآçوé هضâو بéهآسضتآو ذآته</v>
          </cell>
          <cell r="K311">
            <v>3684294</v>
          </cell>
        </row>
        <row r="312">
          <cell r="I312" t="str">
            <v>توذçآè قضâسشآرè</v>
          </cell>
          <cell r="J312" t="str">
            <v>هنشçهآت</v>
          </cell>
          <cell r="K312">
            <v>3500</v>
          </cell>
        </row>
        <row r="313">
          <cell r="I313" t="str">
            <v>حآسé1662</v>
          </cell>
          <cell r="J313" t="str">
            <v>رآççر سضçنé</v>
          </cell>
          <cell r="K313">
            <v>6000000</v>
          </cell>
        </row>
        <row r="314">
          <cell r="I314" t="str">
            <v>حآسé1662</v>
          </cell>
          <cell r="J314" t="str">
            <v>ظوآéق بتو كسب</v>
          </cell>
          <cell r="K314">
            <v>700000</v>
          </cell>
        </row>
        <row r="315">
          <cell r="I315" t="str">
            <v>حآسé1662</v>
          </cell>
          <cell r="J315" t="str">
            <v>ظوآéق بتو كسب</v>
          </cell>
          <cell r="K315">
            <v>6000000</v>
          </cell>
        </row>
        <row r="316">
          <cell r="I316" t="str">
            <v>حآسé1662</v>
          </cell>
          <cell r="J316" t="str">
            <v>سéذت ç ةآط</v>
          </cell>
          <cell r="K316">
            <v>2000000</v>
          </cell>
        </row>
        <row r="317">
          <cell r="J317" t="str">
            <v>توذçآè قضâسشآرè</v>
          </cell>
          <cell r="K317">
            <v>9000000</v>
          </cell>
        </row>
        <row r="318">
          <cell r="I318" t="str">
            <v>توذçآè قضâسشآرè</v>
          </cell>
          <cell r="J318" t="str">
            <v>ءب</v>
          </cell>
          <cell r="K318">
            <v>45000</v>
          </cell>
        </row>
        <row r="319">
          <cell r="I319" t="str">
            <v>توذçآè قضâسشآرè</v>
          </cell>
          <cell r="J319" t="str">
            <v>هآطéو ءنآت</v>
          </cell>
          <cell r="K319">
            <v>5000000</v>
          </cell>
        </row>
        <row r="320">
          <cell r="I320" t="str">
            <v>حآسé1662</v>
          </cell>
          <cell r="J320" t="str">
            <v>âçنéçور</v>
          </cell>
          <cell r="K320">
            <v>1000000</v>
          </cell>
        </row>
        <row r="321">
          <cell r="I321" t="str">
            <v>توذçآè ذçط تسآط</v>
          </cell>
          <cell r="J321" t="str">
            <v>âçنéçور</v>
          </cell>
          <cell r="K321">
            <v>50000</v>
          </cell>
        </row>
        <row r="322">
          <cell r="I322" t="str">
            <v>توذçآè قضâسشآرè</v>
          </cell>
          <cell r="J322" t="str">
            <v>âçنéçور</v>
          </cell>
          <cell r="K322">
            <v>200000</v>
          </cell>
        </row>
        <row r="323">
          <cell r="I323" t="str">
            <v>توذçآè ذçط تسآط</v>
          </cell>
          <cell r="J323" t="str">
            <v>هنشçهآت</v>
          </cell>
          <cell r="K323">
            <v>108800</v>
          </cell>
        </row>
        <row r="324">
          <cell r="I324" t="str">
            <v>توذçآè ذçط تسآط</v>
          </cell>
          <cell r="J324" t="str">
            <v>هنشçهآت</v>
          </cell>
          <cell r="K324">
            <v>9300</v>
          </cell>
        </row>
        <row r="325">
          <cell r="I325" t="str">
            <v>توذçآè ذçط تسآط</v>
          </cell>
          <cell r="J325" t="str">
            <v>هنشçهآت</v>
          </cell>
          <cell r="K325">
            <v>50000</v>
          </cell>
        </row>
        <row r="326">
          <cell r="I326" t="str">
            <v>توذçآè ذçط تسآط</v>
          </cell>
          <cell r="J326" t="str">
            <v>هنشçهآت</v>
          </cell>
          <cell r="K326">
            <v>50000</v>
          </cell>
        </row>
        <row r="327">
          <cell r="I327" t="str">
            <v>توذçآè ذçط تسآط</v>
          </cell>
          <cell r="J327" t="str">
            <v>هنشçهآت</v>
          </cell>
          <cell r="K327">
            <v>50000</v>
          </cell>
        </row>
        <row r="328">
          <cell r="I328" t="str">
            <v>توذçآè ذçط تسآط</v>
          </cell>
          <cell r="J328" t="str">
            <v>ضçذت</v>
          </cell>
          <cell r="K328">
            <v>3600</v>
          </cell>
        </row>
        <row r="329">
          <cell r="I329" t="str">
            <v>توذçآè ذçط تسآط</v>
          </cell>
          <cell r="J329" t="str">
            <v>ةزéسآéé</v>
          </cell>
          <cell r="K329">
            <v>19000</v>
          </cell>
        </row>
        <row r="330">
          <cell r="I330" t="str">
            <v>توذçآè ذçط تسآط</v>
          </cell>
          <cell r="J330" t="str">
            <v>تحèéشآت</v>
          </cell>
          <cell r="K330">
            <v>150000</v>
          </cell>
        </row>
        <row r="331">
          <cell r="I331" t="str">
            <v>حآسé1662</v>
          </cell>
          <cell r="J331" t="str">
            <v>رآççر سضçنé</v>
          </cell>
          <cell r="K331">
            <v>6000000</v>
          </cell>
        </row>
        <row r="332">
          <cell r="I332" t="str">
            <v>تقآçوé هضâو بéهآسضتآو ذآته</v>
          </cell>
          <cell r="J332" t="str">
            <v>حآسé1662</v>
          </cell>
          <cell r="K332">
            <v>10000000</v>
          </cell>
        </row>
        <row r="333">
          <cell r="I333" t="str">
            <v>توذçآè ذçط تسآط</v>
          </cell>
          <cell r="J333" t="str">
            <v>دهن çولن</v>
          </cell>
          <cell r="K333">
            <v>10000</v>
          </cell>
        </row>
        <row r="334">
          <cell r="I334" t="str">
            <v>توذçآè ذçط تسآط</v>
          </cell>
          <cell r="J334" t="str">
            <v>âةé</v>
          </cell>
          <cell r="K334">
            <v>50000</v>
          </cell>
        </row>
        <row r="335">
          <cell r="I335" t="str">
            <v>توذçآè ذçط تسآط</v>
          </cell>
          <cell r="J335" t="str">
            <v>تحèéشآت</v>
          </cell>
          <cell r="K335">
            <v>6250</v>
          </cell>
        </row>
        <row r="336">
          <cell r="I336" t="str">
            <v>حآسé1662</v>
          </cell>
          <cell r="J336" t="str">
            <v>ظوآéق بتو كسب</v>
          </cell>
          <cell r="K336">
            <v>3000000</v>
          </cell>
        </row>
        <row r="337">
          <cell r="I337" t="str">
            <v>ظوآéق بتو كسب</v>
          </cell>
          <cell r="J337" t="str">
            <v>تéسخè</v>
          </cell>
          <cell r="K337">
            <v>910350</v>
          </cell>
        </row>
        <row r="338">
          <cell r="I338" t="str">
            <v>ظوآéق بتو كسب</v>
          </cell>
          <cell r="J338" t="str">
            <v>تéسخè</v>
          </cell>
          <cell r="K338">
            <v>370600</v>
          </cell>
        </row>
        <row r="339">
          <cell r="I339" t="str">
            <v>ظوآéق بتو كسب</v>
          </cell>
          <cell r="J339" t="str">
            <v>تéسخè</v>
          </cell>
          <cell r="K339">
            <v>751295.00000000012</v>
          </cell>
        </row>
        <row r="340">
          <cell r="I340" t="str">
            <v>ظوآéق بتو كسب</v>
          </cell>
          <cell r="J340" t="str">
            <v>تéسخè</v>
          </cell>
          <cell r="K340">
            <v>171000</v>
          </cell>
        </row>
        <row r="341">
          <cell r="I341" t="str">
            <v>ظوآéق بتو كسب</v>
          </cell>
          <cell r="J341" t="str">
            <v>تéسخè</v>
          </cell>
          <cell r="K341">
            <v>72960</v>
          </cell>
        </row>
        <row r="342">
          <cell r="I342" t="str">
            <v>ظوآéق بتو كسب</v>
          </cell>
          <cell r="J342" t="str">
            <v>تéسخè</v>
          </cell>
          <cell r="K342">
            <v>63840</v>
          </cell>
        </row>
        <row r="343">
          <cell r="I343" t="str">
            <v>ظوآéق بتو كسب</v>
          </cell>
          <cell r="J343" t="str">
            <v>تéسخè</v>
          </cell>
          <cell r="K343">
            <v>26410</v>
          </cell>
        </row>
        <row r="344">
          <cell r="I344" t="str">
            <v>ظوآéق بتو كسب</v>
          </cell>
          <cell r="J344" t="str">
            <v>تéسخè</v>
          </cell>
          <cell r="K344">
            <v>51430</v>
          </cell>
        </row>
        <row r="345">
          <cell r="I345" t="str">
            <v>ظوآéق بتو كسب</v>
          </cell>
          <cell r="J345" t="str">
            <v>تéسخè</v>
          </cell>
          <cell r="K345">
            <v>40905.000000000007</v>
          </cell>
        </row>
        <row r="346">
          <cell r="I346" t="str">
            <v>ظوآéق بتو كسب</v>
          </cell>
          <cell r="J346" t="str">
            <v>تéسخè</v>
          </cell>
          <cell r="K346">
            <v>15655</v>
          </cell>
        </row>
        <row r="347">
          <cell r="I347" t="str">
            <v>ظوآéق بتو كسب</v>
          </cell>
          <cell r="J347" t="str">
            <v>تéسخè</v>
          </cell>
          <cell r="K347">
            <v>27800</v>
          </cell>
        </row>
        <row r="348">
          <cell r="I348" t="str">
            <v>ظوآéق بتو كسب</v>
          </cell>
          <cell r="J348" t="str">
            <v>تéسخè</v>
          </cell>
          <cell r="K348">
            <v>48650</v>
          </cell>
        </row>
        <row r="349">
          <cell r="I349" t="str">
            <v>ظوآéق بتو كسب</v>
          </cell>
          <cell r="J349" t="str">
            <v>تéسخè</v>
          </cell>
          <cell r="K349">
            <v>23630</v>
          </cell>
        </row>
        <row r="350">
          <cell r="I350" t="str">
            <v>ظوآéق بتو كسب</v>
          </cell>
          <cell r="J350" t="str">
            <v>تéسخè</v>
          </cell>
          <cell r="K350">
            <v>34200</v>
          </cell>
        </row>
        <row r="351">
          <cell r="I351" t="str">
            <v>ظوآéق بتو كسب</v>
          </cell>
          <cell r="J351" t="str">
            <v>تéسخè</v>
          </cell>
          <cell r="K351">
            <v>30400</v>
          </cell>
        </row>
        <row r="352">
          <cell r="I352" t="str">
            <v>حآسé1661</v>
          </cell>
          <cell r="J352" t="str">
            <v>توذçآè ذçط تسآط ç قضâسشآرè</v>
          </cell>
          <cell r="K352">
            <v>500000</v>
          </cell>
        </row>
        <row r="353">
          <cell r="I353" t="str">
            <v>حآسé1662</v>
          </cell>
          <cell r="J353" t="str">
            <v>سعآ بشسمé</v>
          </cell>
          <cell r="K353">
            <v>857000</v>
          </cell>
        </row>
        <row r="354">
          <cell r="I354" t="str">
            <v>توذçآè قضâسشآرè</v>
          </cell>
          <cell r="J354" t="str">
            <v>توذçآè ذçط تسآط</v>
          </cell>
          <cell r="K354">
            <v>300000</v>
          </cell>
        </row>
        <row r="355">
          <cell r="I355" t="str">
            <v>ظوآéق بتو كسب</v>
          </cell>
          <cell r="J355" t="str">
            <v>بنçâ</v>
          </cell>
          <cell r="K355">
            <v>360000</v>
          </cell>
        </row>
        <row r="356">
          <cell r="I356" t="str">
            <v>ظوآéق بتو كسب</v>
          </cell>
          <cell r="J356" t="str">
            <v>تéسخè</v>
          </cell>
          <cell r="K356">
            <v>809199.99999999988</v>
          </cell>
        </row>
        <row r="357">
          <cell r="I357" t="str">
            <v>ظوآéق بتو كسب</v>
          </cell>
          <cell r="J357" t="str">
            <v>تéسخè</v>
          </cell>
          <cell r="K357">
            <v>555900</v>
          </cell>
        </row>
        <row r="358">
          <cell r="I358" t="str">
            <v>ظوآéق بتو كسب</v>
          </cell>
          <cell r="J358" t="str">
            <v>تéسخè</v>
          </cell>
          <cell r="K358">
            <v>1356600</v>
          </cell>
        </row>
        <row r="359">
          <cell r="I359" t="str">
            <v>ظوآéق بتو كسب</v>
          </cell>
          <cell r="J359" t="str">
            <v>بنçâ</v>
          </cell>
          <cell r="K359">
            <v>360000</v>
          </cell>
        </row>
        <row r="360">
          <cell r="I360" t="str">
            <v>ظوآéق بتو كسب</v>
          </cell>
          <cell r="J360" t="str">
            <v>بنçâ</v>
          </cell>
          <cell r="K360">
            <v>360000</v>
          </cell>
        </row>
        <row r="361">
          <cell r="I361" t="str">
            <v>ظوآéق بتو كسب</v>
          </cell>
          <cell r="J361" t="str">
            <v>بنçâ</v>
          </cell>
          <cell r="K361">
            <v>360000</v>
          </cell>
        </row>
        <row r="362">
          <cell r="I362" t="str">
            <v>توذçآè ذçط تسآط</v>
          </cell>
          <cell r="J362" t="str">
            <v>ضçذت</v>
          </cell>
          <cell r="K362">
            <v>96000</v>
          </cell>
        </row>
        <row r="363">
          <cell r="I363" t="str">
            <v>ظوآéق بتو كسب</v>
          </cell>
          <cell r="J363" t="str">
            <v>تéسخè</v>
          </cell>
          <cell r="K363">
            <v>106334.99999999999</v>
          </cell>
        </row>
        <row r="364">
          <cell r="I364" t="str">
            <v>ظوآéق بتو كسب</v>
          </cell>
          <cell r="J364" t="str">
            <v>تéسخè</v>
          </cell>
          <cell r="K364">
            <v>57685.000000000007</v>
          </cell>
        </row>
        <row r="365">
          <cell r="I365" t="str">
            <v>ظوآéق بتو كسب</v>
          </cell>
          <cell r="J365" t="str">
            <v>تéسخè</v>
          </cell>
          <cell r="K365">
            <v>81315</v>
          </cell>
        </row>
        <row r="366">
          <cell r="I366" t="str">
            <v>ظوآéق بتو كسب</v>
          </cell>
          <cell r="J366" t="str">
            <v>تéسخè</v>
          </cell>
          <cell r="K366">
            <v>92782.500000000015</v>
          </cell>
        </row>
        <row r="367">
          <cell r="I367" t="str">
            <v>ظوآéق بتو كسب</v>
          </cell>
          <cell r="J367" t="str">
            <v>تéسخè</v>
          </cell>
          <cell r="K367">
            <v>77520</v>
          </cell>
        </row>
        <row r="368">
          <cell r="I368" t="str">
            <v>ظوآéق بتو كسب</v>
          </cell>
          <cell r="J368" t="str">
            <v>تéسخè</v>
          </cell>
          <cell r="K368">
            <v>37620</v>
          </cell>
        </row>
        <row r="369">
          <cell r="I369" t="str">
            <v>ظوآéق بتو كسب</v>
          </cell>
          <cell r="J369" t="str">
            <v>تéسخè</v>
          </cell>
          <cell r="K369">
            <v>391980.00000000006</v>
          </cell>
        </row>
        <row r="370">
          <cell r="I370" t="str">
            <v>ظوآéق بتو كسب</v>
          </cell>
          <cell r="J370" t="str">
            <v>تéسخè</v>
          </cell>
          <cell r="K370">
            <v>604200</v>
          </cell>
        </row>
        <row r="371">
          <cell r="I371" t="str">
            <v>ظوآéق بتو كسب</v>
          </cell>
          <cell r="J371" t="str">
            <v>تéسخè</v>
          </cell>
          <cell r="K371">
            <v>142799.99999999997</v>
          </cell>
        </row>
        <row r="372">
          <cell r="I372" t="str">
            <v>ظوآéق بتو كسب</v>
          </cell>
          <cell r="J372" t="str">
            <v>تéسخè</v>
          </cell>
          <cell r="K372">
            <v>208312.5</v>
          </cell>
        </row>
        <row r="373">
          <cell r="I373" t="str">
            <v>ظوآéق بتو كسب</v>
          </cell>
          <cell r="J373" t="str">
            <v>تéسخè</v>
          </cell>
          <cell r="K373">
            <v>18180</v>
          </cell>
        </row>
        <row r="374">
          <cell r="I374" t="str">
            <v>ظوآéق بتو كسب</v>
          </cell>
          <cell r="J374" t="str">
            <v>تéسخè</v>
          </cell>
          <cell r="K374">
            <v>18937.5</v>
          </cell>
        </row>
        <row r="375">
          <cell r="I375" t="str">
            <v>ظوآéق بتو كسب</v>
          </cell>
          <cell r="J375" t="str">
            <v>تéسخè</v>
          </cell>
          <cell r="K375">
            <v>14140</v>
          </cell>
        </row>
        <row r="376">
          <cell r="I376" t="str">
            <v>ظوآéق بتو كسب</v>
          </cell>
          <cell r="J376" t="str">
            <v>تéسخè</v>
          </cell>
          <cell r="K376">
            <v>24240</v>
          </cell>
        </row>
        <row r="377">
          <cell r="I377" t="str">
            <v>ظوآéق بتو كسب</v>
          </cell>
          <cell r="J377" t="str">
            <v>تéسخè</v>
          </cell>
          <cell r="K377">
            <v>22725</v>
          </cell>
        </row>
        <row r="378">
          <cell r="I378" t="str">
            <v>ظوآéق بتو كسب</v>
          </cell>
          <cell r="J378" t="str">
            <v>تéسخè</v>
          </cell>
          <cell r="K378">
            <v>10100</v>
          </cell>
        </row>
        <row r="379">
          <cell r="I379" t="str">
            <v>ظوآéق بتو كسب</v>
          </cell>
          <cell r="J379" t="str">
            <v>تéسخè</v>
          </cell>
          <cell r="K379">
            <v>12120.000000000002</v>
          </cell>
        </row>
        <row r="380">
          <cell r="I380" t="str">
            <v>ظوآéق بتو كسب</v>
          </cell>
          <cell r="J380" t="str">
            <v>تéسخè</v>
          </cell>
          <cell r="K380">
            <v>16160</v>
          </cell>
        </row>
        <row r="381">
          <cell r="I381" t="str">
            <v>ظوآéق بتو كسب</v>
          </cell>
          <cell r="J381" t="str">
            <v>تéسخè</v>
          </cell>
          <cell r="K381">
            <v>10100</v>
          </cell>
        </row>
        <row r="382">
          <cell r="I382" t="str">
            <v>ظوآéق بتو كسب</v>
          </cell>
          <cell r="J382" t="str">
            <v>تéسخè</v>
          </cell>
          <cell r="K382">
            <v>6060</v>
          </cell>
        </row>
        <row r="383">
          <cell r="I383" t="str">
            <v>ظوآéق بتو كسب</v>
          </cell>
          <cell r="J383" t="str">
            <v>تéسخè</v>
          </cell>
          <cell r="K383">
            <v>26260</v>
          </cell>
        </row>
        <row r="384">
          <cell r="I384" t="str">
            <v>ظوآéق بتو كسب</v>
          </cell>
          <cell r="J384" t="str">
            <v>بنçâ</v>
          </cell>
          <cell r="K384">
            <v>585000</v>
          </cell>
        </row>
        <row r="385">
          <cell r="I385" t="str">
            <v>ظوآéق بتو كسب</v>
          </cell>
          <cell r="J385" t="str">
            <v>بنçâ</v>
          </cell>
          <cell r="K385">
            <v>360000</v>
          </cell>
        </row>
        <row r="386">
          <cell r="I386" t="str">
            <v>توذçآè ذçط تسآط</v>
          </cell>
          <cell r="J386" t="str">
            <v>هظآند هتàسلè</v>
          </cell>
          <cell r="K386">
            <v>14000</v>
          </cell>
        </row>
        <row r="387">
          <cell r="I387" t="str">
            <v>توذçآè ذçط تسآط</v>
          </cell>
          <cell r="J387" t="str">
            <v>دلçل çرضتهشر</v>
          </cell>
          <cell r="K387">
            <v>20000</v>
          </cell>
        </row>
        <row r="388">
          <cell r="I388" t="str">
            <v>توذçآè ذçط تسآط</v>
          </cell>
          <cell r="J388" t="str">
            <v>دلçل çرضتهشر</v>
          </cell>
          <cell r="K388">
            <v>10000</v>
          </cell>
        </row>
        <row r="389">
          <cell r="I389" t="str">
            <v>ظوآéق بتو كسب</v>
          </cell>
          <cell r="J389" t="str">
            <v>بنçâ</v>
          </cell>
          <cell r="K389">
            <v>360000</v>
          </cell>
        </row>
        <row r="390">
          <cell r="I390" t="str">
            <v>توذçآè قضâسشآرè</v>
          </cell>
          <cell r="J390" t="str">
            <v>توذçآè ذçط تسآط</v>
          </cell>
          <cell r="K390">
            <v>200000</v>
          </cell>
        </row>
        <row r="391">
          <cell r="I391" t="str">
            <v>قضâسشآرè</v>
          </cell>
          <cell r="J391" t="str">
            <v>حآسé1662</v>
          </cell>
          <cell r="K391">
            <v>2000000</v>
          </cell>
        </row>
        <row r="392">
          <cell r="I392" t="str">
            <v>حآسé1662</v>
          </cell>
          <cell r="J392" t="str">
            <v>رآççر سضçنé</v>
          </cell>
          <cell r="K392">
            <v>6000000</v>
          </cell>
        </row>
        <row r="393">
          <cell r="I393" t="str">
            <v>توذçآè ذçط تسآط</v>
          </cell>
          <cell r="J393" t="str">
            <v>âçنéçور</v>
          </cell>
          <cell r="K393">
            <v>100000</v>
          </cell>
        </row>
        <row r="394">
          <cell r="I394" t="str">
            <v>توذçآè ذçط تسآط</v>
          </cell>
          <cell r="J394" t="str">
            <v>دلçل çرضتهشر</v>
          </cell>
          <cell r="K394">
            <v>13000</v>
          </cell>
        </row>
        <row r="395">
          <cell r="I395" t="str">
            <v>توذçآè ذçط تسآط</v>
          </cell>
          <cell r="J395" t="str">
            <v>ضéه ءسهآتçسبورé</v>
          </cell>
          <cell r="K395">
            <v>37500</v>
          </cell>
        </row>
        <row r="396">
          <cell r="I396" t="str">
            <v>توذçآè ذçط تسآط</v>
          </cell>
          <cell r="J396" t="str">
            <v>ضéه وحآسé</v>
          </cell>
          <cell r="K396">
            <v>36000</v>
          </cell>
        </row>
        <row r="397">
          <cell r="I397" t="str">
            <v>çآدر12</v>
          </cell>
          <cell r="J397" t="str">
            <v>ظورçل</v>
          </cell>
          <cell r="K397">
            <v>40000</v>
          </cell>
        </row>
        <row r="398">
          <cell r="I398" t="str">
            <v>توذçآè قضâسشآرè</v>
          </cell>
          <cell r="J398" t="str">
            <v>ءب</v>
          </cell>
          <cell r="K398">
            <v>45000</v>
          </cell>
        </row>
        <row r="399">
          <cell r="I399" t="str">
            <v>توذçآè ذçط تسآط</v>
          </cell>
          <cell r="J399" t="str">
            <v>ةزéسآéé</v>
          </cell>
          <cell r="K399">
            <v>14000</v>
          </cell>
        </row>
        <row r="400">
          <cell r="I400" t="str">
            <v>حآسé1662</v>
          </cell>
          <cell r="J400" t="str">
            <v>ظوآéق بتو كسب</v>
          </cell>
          <cell r="K400">
            <v>2800000</v>
          </cell>
        </row>
        <row r="401">
          <cell r="I401" t="str">
            <v>توذçآè ذçط تسآط</v>
          </cell>
          <cell r="J401" t="str">
            <v>âçنéçور</v>
          </cell>
          <cell r="K401">
            <v>500000</v>
          </cell>
        </row>
        <row r="402">
          <cell r="I402" t="str">
            <v>بنçâ</v>
          </cell>
          <cell r="J402" t="str">
            <v>ظوآéق بتو كسب</v>
          </cell>
          <cell r="K402">
            <v>550000</v>
          </cell>
        </row>
        <row r="403">
          <cell r="I403" t="str">
            <v>توذçآè ذçط تسآط</v>
          </cell>
          <cell r="J403" t="str">
            <v>âةé</v>
          </cell>
          <cell r="K403">
            <v>6000</v>
          </cell>
        </row>
        <row r="404">
          <cell r="I404" t="str">
            <v>ذçط تسآط</v>
          </cell>
          <cell r="J404" t="str">
            <v>حآسé1662</v>
          </cell>
          <cell r="K404">
            <v>1200000</v>
          </cell>
        </row>
        <row r="405">
          <cell r="I405" t="str">
            <v>ذçط تسآط</v>
          </cell>
          <cell r="J405" t="str">
            <v>حآسé1662</v>
          </cell>
          <cell r="K405">
            <v>2000000</v>
          </cell>
        </row>
        <row r="406">
          <cell r="I406" t="str">
            <v>حآسé1662</v>
          </cell>
          <cell r="J406" t="str">
            <v>ظوآéق بتو كسب</v>
          </cell>
          <cell r="K406">
            <v>3000000</v>
          </cell>
        </row>
        <row r="407">
          <cell r="I407" t="str">
            <v>توذçآè قضâسشآرè</v>
          </cell>
          <cell r="J407" t="str">
            <v>توذçآè ذçط تسآط</v>
          </cell>
          <cell r="K407">
            <v>300000</v>
          </cell>
        </row>
        <row r="408">
          <cell r="I408" t="str">
            <v>حآسé1662</v>
          </cell>
          <cell r="J408" t="str">
            <v>توذçآè قضâسشآرè</v>
          </cell>
          <cell r="K408">
            <v>500000</v>
          </cell>
        </row>
        <row r="409">
          <cell r="I409" t="str">
            <v>ظوآéق بتو كسب</v>
          </cell>
          <cell r="J409" t="str">
            <v>بتو</v>
          </cell>
          <cell r="K409">
            <v>882000</v>
          </cell>
        </row>
        <row r="410">
          <cell r="I410" t="str">
            <v>ظوآéق بتو كسب</v>
          </cell>
          <cell r="J410" t="str">
            <v>بتو</v>
          </cell>
          <cell r="K410">
            <v>980000</v>
          </cell>
        </row>
        <row r="411">
          <cell r="I411" t="str">
            <v>ظوآéق بتو كسب</v>
          </cell>
          <cell r="J411" t="str">
            <v>بتو</v>
          </cell>
          <cell r="K411">
            <v>784000</v>
          </cell>
        </row>
        <row r="412">
          <cell r="I412" t="str">
            <v>ظوآéق بتو كسب</v>
          </cell>
          <cell r="J412" t="str">
            <v>بتو</v>
          </cell>
          <cell r="K412">
            <v>588000</v>
          </cell>
        </row>
        <row r="413">
          <cell r="I413" t="str">
            <v>ظوآéق بتو كسب</v>
          </cell>
          <cell r="J413" t="str">
            <v>بتو</v>
          </cell>
          <cell r="K413">
            <v>588000</v>
          </cell>
        </row>
        <row r="414">
          <cell r="I414" t="str">
            <v>ظوآéق بتو كسب</v>
          </cell>
          <cell r="J414" t="str">
            <v>بتو</v>
          </cell>
          <cell r="K414">
            <v>882000</v>
          </cell>
        </row>
        <row r="415">
          <cell r="I415" t="str">
            <v>ظوآéق بتو كسب</v>
          </cell>
          <cell r="J415" t="str">
            <v>بتو</v>
          </cell>
          <cell r="K415">
            <v>980000</v>
          </cell>
        </row>
        <row r="416">
          <cell r="I416" t="str">
            <v>ظوآéق بتو كسب</v>
          </cell>
          <cell r="J416" t="str">
            <v>بتو</v>
          </cell>
          <cell r="K416">
            <v>784000</v>
          </cell>
        </row>
        <row r="417">
          <cell r="I417" t="str">
            <v>ظوآéق بتو كسب</v>
          </cell>
          <cell r="J417" t="str">
            <v>بتو</v>
          </cell>
          <cell r="K417">
            <v>588000</v>
          </cell>
        </row>
        <row r="418">
          <cell r="I418" t="str">
            <v>ظوآéق بتو كسب</v>
          </cell>
          <cell r="J418" t="str">
            <v>بتو</v>
          </cell>
          <cell r="K418">
            <v>588000</v>
          </cell>
        </row>
        <row r="419">
          <cell r="I419" t="str">
            <v>حآسé1662</v>
          </cell>
          <cell r="J419" t="str">
            <v>توذçآè قضâسشآرè</v>
          </cell>
          <cell r="K419">
            <v>400000</v>
          </cell>
        </row>
        <row r="420">
          <cell r="I420" t="str">
            <v>تقآçوé هضâو بéهآسضتآو ذآته</v>
          </cell>
          <cell r="J420" t="str">
            <v>حآسé1662</v>
          </cell>
          <cell r="K420">
            <v>4500000</v>
          </cell>
        </row>
        <row r="421">
          <cell r="I421" t="str">
            <v>تقآçوé هضâو بéهآسضتآو ذآته</v>
          </cell>
          <cell r="J421" t="str">
            <v>حآسé1662</v>
          </cell>
          <cell r="K421">
            <v>15500000</v>
          </cell>
        </row>
        <row r="422">
          <cell r="I422" t="str">
            <v>رآسآب شآرè</v>
          </cell>
          <cell r="J422" t="str">
            <v>ءب</v>
          </cell>
          <cell r="K422">
            <v>45000</v>
          </cell>
        </row>
        <row r="423">
          <cell r="I423" t="str">
            <v>حآسé1662</v>
          </cell>
          <cell r="J423" t="str">
            <v>توذçآè قضâسشآرè</v>
          </cell>
          <cell r="K423">
            <v>435000</v>
          </cell>
        </row>
        <row r="424">
          <cell r="I424" t="str">
            <v>حآسé1662</v>
          </cell>
          <cell r="J424" t="str">
            <v>âçنéçور</v>
          </cell>
          <cell r="K424">
            <v>5000000</v>
          </cell>
        </row>
        <row r="425">
          <cell r="I425" t="str">
            <v>توذçآè قضâسشآرè</v>
          </cell>
          <cell r="J425" t="str">
            <v>دهن ç ولن</v>
          </cell>
          <cell r="K425">
            <v>310000</v>
          </cell>
        </row>
        <row r="426">
          <cell r="I426" t="str">
            <v>وéآشé</v>
          </cell>
          <cell r="J426" t="str">
            <v>هéنمسر</v>
          </cell>
          <cell r="K426">
            <v>9478000</v>
          </cell>
        </row>
        <row r="427">
          <cell r="I427" t="str">
            <v>وéآشé</v>
          </cell>
          <cell r="J427" t="str">
            <v>دهن ç ولن</v>
          </cell>
          <cell r="K427">
            <v>130000</v>
          </cell>
        </row>
        <row r="428">
          <cell r="I428" t="str">
            <v>وéآشé</v>
          </cell>
          <cell r="J428" t="str">
            <v>هéنمسر</v>
          </cell>
          <cell r="K428">
            <v>1705000</v>
          </cell>
        </row>
        <row r="429">
          <cell r="I429" t="str">
            <v>وéآشé</v>
          </cell>
          <cell r="J429" t="str">
            <v>هéنمسر</v>
          </cell>
          <cell r="K429">
            <v>4158600</v>
          </cell>
        </row>
        <row r="430">
          <cell r="I430" t="str">
            <v>توذçآè قضâسشآرè</v>
          </cell>
          <cell r="J430" t="str">
            <v>دلçل çرضتهشر</v>
          </cell>
          <cell r="K430">
            <v>540000</v>
          </cell>
        </row>
        <row r="431">
          <cell r="I431" t="str">
            <v>توذçآè قضâسشآرè</v>
          </cell>
          <cell r="J431" t="str">
            <v>دلçل çرضتهشر</v>
          </cell>
          <cell r="K431">
            <v>266000</v>
          </cell>
        </row>
        <row r="432">
          <cell r="I432" t="str">
            <v>توذçآè قضâسشآرè</v>
          </cell>
          <cell r="J432" t="str">
            <v>آبشآس</v>
          </cell>
          <cell r="K432">
            <v>97900</v>
          </cell>
        </row>
        <row r="433">
          <cell r="I433" t="str">
            <v>توذçآè قضâسشآرè</v>
          </cell>
          <cell r="J433" t="str">
            <v>ضéه ءسهآتçسبورé</v>
          </cell>
          <cell r="K433">
            <v>64250</v>
          </cell>
        </row>
        <row r="434">
          <cell r="I434" t="str">
            <v>توذçآè قضâسشآرè</v>
          </cell>
          <cell r="J434" t="str">
            <v>ضéه ءسهآتçسبورé</v>
          </cell>
          <cell r="K434">
            <v>63750</v>
          </cell>
        </row>
        <row r="435">
          <cell r="I435" t="str">
            <v>بشسمé هظآند àسçط</v>
          </cell>
          <cell r="J435" t="str">
            <v>هآضè</v>
          </cell>
          <cell r="K435">
            <v>313300</v>
          </cell>
        </row>
        <row r="436">
          <cell r="I436" t="str">
            <v>حآسé1662</v>
          </cell>
          <cell r="J436" t="str">
            <v>توذçآè قضâسشآرè</v>
          </cell>
          <cell r="K436">
            <v>1000000</v>
          </cell>
        </row>
        <row r="437">
          <cell r="I437" t="str">
            <v>توذçآè قضâسشآرè</v>
          </cell>
          <cell r="J437" t="str">
            <v>دهن ç ولن</v>
          </cell>
          <cell r="K437">
            <v>15000</v>
          </cell>
        </row>
        <row r="438">
          <cell r="I438" t="str">
            <v>توذçآè قضâسشآرè</v>
          </cell>
          <cell r="J438" t="str">
            <v>ضéه ءسهآتçسبورé</v>
          </cell>
          <cell r="K438">
            <v>35750</v>
          </cell>
        </row>
        <row r="439">
          <cell r="I439" t="str">
            <v>توذçآè قضâسشآرè</v>
          </cell>
          <cell r="J439" t="str">
            <v>آبشآس</v>
          </cell>
          <cell r="K439">
            <v>21000</v>
          </cell>
        </row>
        <row r="440">
          <cell r="I440" t="str">
            <v>توذçآè قضâسشآرè</v>
          </cell>
          <cell r="J440" t="str">
            <v>هéذ</v>
          </cell>
          <cell r="K440">
            <v>160000</v>
          </cell>
        </row>
        <row r="441">
          <cell r="I441" t="str">
            <v>توذçآè قضâسشآرè</v>
          </cell>
          <cell r="J441" t="str">
            <v>هظآند هتàسلè</v>
          </cell>
          <cell r="K441">
            <v>9500</v>
          </cell>
        </row>
        <row r="442">
          <cell r="I442" t="str">
            <v>توذçآè قضâسشآرè</v>
          </cell>
          <cell r="J442" t="str">
            <v>هظآند هتàسلè</v>
          </cell>
          <cell r="K442">
            <v>3500</v>
          </cell>
        </row>
        <row r="443">
          <cell r="I443" t="str">
            <v>توذçآè قضâسشآرè</v>
          </cell>
          <cell r="J443" t="str">
            <v>هظآند هتàسلè</v>
          </cell>
          <cell r="K443">
            <v>75000</v>
          </cell>
        </row>
        <row r="444">
          <cell r="I444" t="str">
            <v>توذçآè قضâسشآرè</v>
          </cell>
          <cell r="J444" t="str">
            <v>آبشآس</v>
          </cell>
          <cell r="K444">
            <v>7000</v>
          </cell>
        </row>
        <row r="445">
          <cell r="I445" t="str">
            <v>توذçآè قضâسشآرè</v>
          </cell>
          <cell r="J445" t="str">
            <v>هظآند هتàسلè</v>
          </cell>
          <cell r="K445">
            <v>10500</v>
          </cell>
        </row>
        <row r="446">
          <cell r="I446" t="str">
            <v>توذçآè قضâسشآرè</v>
          </cell>
          <cell r="J446" t="str">
            <v>مخ</v>
          </cell>
          <cell r="K446">
            <v>32000</v>
          </cell>
        </row>
        <row r="447">
          <cell r="K447">
            <v>10000</v>
          </cell>
        </row>
        <row r="448">
          <cell r="I448" t="str">
            <v>حآسé1662</v>
          </cell>
          <cell r="J448" t="str">
            <v>وéآشé</v>
          </cell>
          <cell r="K448">
            <v>5000000</v>
          </cell>
        </row>
        <row r="449">
          <cell r="I449" t="str">
            <v>توذçآè قضâسشآرè</v>
          </cell>
          <cell r="J449" t="str">
            <v>آبشآس</v>
          </cell>
          <cell r="K449">
            <v>120000</v>
          </cell>
        </row>
        <row r="450">
          <cell r="I450" t="str">
            <v>توذçآè قضâسشآرè</v>
          </cell>
          <cell r="J450" t="str">
            <v>آبشآس</v>
          </cell>
          <cell r="K450">
            <v>43000</v>
          </cell>
        </row>
        <row r="451">
          <cell r="I451" t="str">
            <v>توذçآè قضâسشآرè</v>
          </cell>
          <cell r="J451" t="str">
            <v>هظآند هتàسلè</v>
          </cell>
          <cell r="K451">
            <v>75000</v>
          </cell>
        </row>
        <row r="452">
          <cell r="I452" t="str">
            <v>توذçآè قضâسشآرè</v>
          </cell>
          <cell r="J452" t="str">
            <v>ضéه ءسهآتçسبورé</v>
          </cell>
          <cell r="K452">
            <v>42500</v>
          </cell>
        </row>
        <row r="453">
          <cell r="I453" t="str">
            <v>توذçآè قضâسشآرè</v>
          </cell>
          <cell r="J453" t="str">
            <v>ضéه وحآسé</v>
          </cell>
          <cell r="K453">
            <v>40800</v>
          </cell>
        </row>
        <row r="454">
          <cell r="I454" t="str">
            <v>توذçآè قضâسشآرè</v>
          </cell>
          <cell r="J454" t="str">
            <v>حقàس</v>
          </cell>
          <cell r="K454">
            <v>200000</v>
          </cell>
        </row>
        <row r="455">
          <cell r="I455" t="str">
            <v>çآدر12</v>
          </cell>
          <cell r="J455" t="str">
            <v>ظورçل</v>
          </cell>
          <cell r="K455">
            <v>40000</v>
          </cell>
        </row>
        <row r="456">
          <cell r="I456" t="str">
            <v>توذçآè قضâسشآرè</v>
          </cell>
          <cell r="J456" t="str">
            <v>تبنéكآت</v>
          </cell>
          <cell r="K456">
            <v>34000</v>
          </cell>
        </row>
        <row r="457">
          <cell r="I457" t="str">
            <v>توذçآè قضâسشآرè</v>
          </cell>
          <cell r="J457" t="str">
            <v>تبنéكآت</v>
          </cell>
          <cell r="K457">
            <v>56000</v>
          </cell>
        </row>
        <row r="458">
          <cell r="I458" t="str">
            <v>توذçآè قضâسشآرè</v>
          </cell>
          <cell r="J458" t="str">
            <v>تبنéكآت</v>
          </cell>
          <cell r="K458">
            <v>18000</v>
          </cell>
        </row>
        <row r="459">
          <cell r="I459" t="str">
            <v>حآسé1662</v>
          </cell>
          <cell r="J459" t="str">
            <v>سعآ دلéلت</v>
          </cell>
          <cell r="K459">
            <v>3000000</v>
          </cell>
        </row>
        <row r="460">
          <cell r="I460" t="str">
            <v>بشسمé هظآند àسçط</v>
          </cell>
          <cell r="J460" t="str">
            <v>ءحس</v>
          </cell>
          <cell r="K460">
            <v>940800</v>
          </cell>
        </row>
        <row r="461">
          <cell r="I461" t="str">
            <v>حآسé1662</v>
          </cell>
          <cell r="J461" t="str">
            <v>ظوآéق بتو كسب</v>
          </cell>
          <cell r="K461">
            <v>5000000</v>
          </cell>
        </row>
        <row r="462">
          <cell r="I462" t="str">
            <v>بشسمé هظآند àسçط</v>
          </cell>
          <cell r="J462" t="str">
            <v>هآضè</v>
          </cell>
          <cell r="K462">
            <v>317200</v>
          </cell>
        </row>
        <row r="463">
          <cell r="I463" t="str">
            <v>سعآ دلéلت</v>
          </cell>
          <cell r="J463" t="str">
            <v>ضéهآو</v>
          </cell>
          <cell r="K463">
            <v>130000</v>
          </cell>
        </row>
        <row r="464">
          <cell r="I464" t="str">
            <v>سعآ دلéلت</v>
          </cell>
          <cell r="J464" t="str">
            <v>دهن</v>
          </cell>
          <cell r="K464">
            <v>15000</v>
          </cell>
        </row>
        <row r="465">
          <cell r="I465" t="str">
            <v>رآسآب شآرè</v>
          </cell>
          <cell r="J465" t="str">
            <v>ءب</v>
          </cell>
          <cell r="K465">
            <v>45000</v>
          </cell>
        </row>
        <row r="466">
          <cell r="I466" t="str">
            <v>توذçآè قضâسشآرè</v>
          </cell>
          <cell r="J466" t="str">
            <v>âçنéçور</v>
          </cell>
          <cell r="K466">
            <v>500000</v>
          </cell>
        </row>
        <row r="467">
          <cell r="I467" t="str">
            <v>سعآ دلéلت</v>
          </cell>
          <cell r="J467" t="str">
            <v>ضéهآو</v>
          </cell>
          <cell r="K467">
            <v>2539110</v>
          </cell>
        </row>
        <row r="468">
          <cell r="I468" t="str">
            <v>توذçآè قضâسشآرè</v>
          </cell>
          <cell r="J468" t="str">
            <v>ضéه ءسهآتçسبورé</v>
          </cell>
          <cell r="K468">
            <v>12500</v>
          </cell>
        </row>
        <row r="469">
          <cell r="I469" t="str">
            <v>تقآçوé هضâو بéهآسضتآو ذآته</v>
          </cell>
          <cell r="J469" t="str">
            <v>حآسé1662</v>
          </cell>
          <cell r="K469">
            <v>15000000</v>
          </cell>
        </row>
        <row r="470">
          <cell r="I470" t="str">
            <v>بشسمé هظآند àسçط</v>
          </cell>
          <cell r="J470" t="str">
            <v>ءحس</v>
          </cell>
          <cell r="K470">
            <v>911400.00000000012</v>
          </cell>
        </row>
        <row r="471">
          <cell r="I471" t="str">
            <v>حآسé1662</v>
          </cell>
          <cell r="J471" t="str">
            <v>وéآشé</v>
          </cell>
          <cell r="K471">
            <v>10000000</v>
          </cell>
        </row>
        <row r="472">
          <cell r="I472" t="str">
            <v>حآسé1662</v>
          </cell>
          <cell r="J472" t="str">
            <v>بéهè آéسآو</v>
          </cell>
          <cell r="K472">
            <v>1000000</v>
          </cell>
        </row>
        <row r="473">
          <cell r="I473" t="str">
            <v>رآسآب شآرè</v>
          </cell>
          <cell r="J473" t="str">
            <v>ءب</v>
          </cell>
          <cell r="K473">
            <v>45000</v>
          </cell>
        </row>
        <row r="474">
          <cell r="I474" t="str">
            <v>توذçآè قضâسشآرè</v>
          </cell>
          <cell r="J474" t="str">
            <v>بéهè آéسآو</v>
          </cell>
          <cell r="K474">
            <v>12498</v>
          </cell>
        </row>
        <row r="475">
          <cell r="I475" t="str">
            <v>توذçآè قضâسشآرè</v>
          </cell>
          <cell r="J475" t="str">
            <v>تبنéكآت</v>
          </cell>
          <cell r="K475">
            <v>24000</v>
          </cell>
        </row>
        <row r="476">
          <cell r="I476" t="str">
            <v>توذçآè قضâسشآرè</v>
          </cell>
          <cell r="J476" t="str">
            <v>تنàو</v>
          </cell>
          <cell r="K476">
            <v>66500</v>
          </cell>
        </row>
        <row r="477">
          <cell r="I477" t="str">
            <v>توذçآè قضâسشآرè</v>
          </cell>
          <cell r="J477" t="str">
            <v>تنàو</v>
          </cell>
          <cell r="K477">
            <v>115500</v>
          </cell>
        </row>
        <row r="478">
          <cell r="I478" t="str">
            <v>توذçآè قضâسشآرè</v>
          </cell>
          <cell r="J478" t="str">
            <v>تنàو</v>
          </cell>
          <cell r="K478">
            <v>56800</v>
          </cell>
        </row>
        <row r="479">
          <cell r="I479" t="str">
            <v>توذçآè قضâسشآرè</v>
          </cell>
          <cell r="J479" t="str">
            <v>ضéه ءسهآتçسبورé</v>
          </cell>
          <cell r="K479">
            <v>12500</v>
          </cell>
        </row>
        <row r="480">
          <cell r="I480" t="str">
            <v>سعآ دلéلت</v>
          </cell>
          <cell r="J480" t="str">
            <v>توذçآè قضâسشآرè</v>
          </cell>
          <cell r="K480">
            <v>250000</v>
          </cell>
        </row>
        <row r="481">
          <cell r="I481" t="str">
            <v>سعآ دلéلت</v>
          </cell>
          <cell r="J481" t="str">
            <v>توذçآè قضâسشآرè</v>
          </cell>
          <cell r="K481">
            <v>65890</v>
          </cell>
        </row>
        <row r="482">
          <cell r="I482" t="str">
            <v>توذçآè قضâسشآرè</v>
          </cell>
          <cell r="J482" t="str">
            <v>ضéه ءسهآتçسبورé</v>
          </cell>
          <cell r="K482">
            <v>17500</v>
          </cell>
        </row>
        <row r="483">
          <cell r="I483" t="str">
            <v>بشسمé هظآند àسçط</v>
          </cell>
          <cell r="J483" t="str">
            <v>ءحس</v>
          </cell>
          <cell r="K483">
            <v>918750</v>
          </cell>
        </row>
        <row r="484">
          <cell r="I484" t="str">
            <v>بشسمé هظآند àسçط</v>
          </cell>
          <cell r="J484" t="str">
            <v>هآضè</v>
          </cell>
          <cell r="K484">
            <v>325000</v>
          </cell>
        </row>
        <row r="485">
          <cell r="I485" t="str">
            <v>توذçآè قضâسشآرè</v>
          </cell>
          <cell r="J485" t="str">
            <v>حقàس</v>
          </cell>
          <cell r="K485">
            <v>100000</v>
          </cell>
        </row>
        <row r="486">
          <cell r="I486" t="str">
            <v>توذçآè قضâسشآرè</v>
          </cell>
          <cell r="J486" t="str">
            <v>هنâ ءسآ</v>
          </cell>
          <cell r="K486">
            <v>110000</v>
          </cell>
        </row>
        <row r="487">
          <cell r="I487" t="str">
            <v>توذçآè قضâسشآرè</v>
          </cell>
          <cell r="J487" t="str">
            <v>لéس</v>
          </cell>
          <cell r="K487">
            <v>100000</v>
          </cell>
        </row>
        <row r="488">
          <cell r="I488" t="str">
            <v>توذçآè قضâسشآرè</v>
          </cell>
          <cell r="J488" t="str">
            <v>مçوé</v>
          </cell>
          <cell r="K488">
            <v>135300</v>
          </cell>
        </row>
        <row r="489">
          <cell r="I489" t="str">
            <v>توذçآè قضâسشآرè</v>
          </cell>
          <cell r="J489" t="str">
            <v>دهن ç ولن</v>
          </cell>
          <cell r="K489">
            <v>100000</v>
          </cell>
        </row>
        <row r="490">
          <cell r="K490">
            <v>10000</v>
          </cell>
        </row>
        <row r="491">
          <cell r="I491" t="str">
            <v>بشسمé هظآند àسçط</v>
          </cell>
          <cell r="J491" t="str">
            <v>هآضè طضتè غبéقé</v>
          </cell>
          <cell r="K491">
            <v>331500</v>
          </cell>
        </row>
        <row r="492">
          <cell r="K492">
            <v>10000</v>
          </cell>
        </row>
        <row r="493">
          <cell r="I493" t="str">
            <v>تقآçوé هضâو بéهآسضتآو ذآته</v>
          </cell>
          <cell r="J493" t="str">
            <v>حآسé1662</v>
          </cell>
          <cell r="K493">
            <v>5000000</v>
          </cell>
        </row>
        <row r="494">
          <cell r="I494" t="str">
            <v>ظçست دضآب آعآàè âآسé</v>
          </cell>
          <cell r="J494" t="str">
            <v>تقآçوé هضâو بéهآسضتآو ذآته</v>
          </cell>
          <cell r="K494">
            <v>12617215</v>
          </cell>
        </row>
        <row r="495">
          <cell r="I495" t="str">
            <v>ظوآéق بتو كسب</v>
          </cell>
          <cell r="J495" t="str">
            <v>تéسخè</v>
          </cell>
          <cell r="K495">
            <v>620160</v>
          </cell>
        </row>
        <row r="496">
          <cell r="I496" t="str">
            <v>ظوآéق بتو كسب</v>
          </cell>
          <cell r="J496" t="str">
            <v>تéسخè</v>
          </cell>
          <cell r="K496">
            <v>621300</v>
          </cell>
        </row>
        <row r="497">
          <cell r="I497" t="str">
            <v>ظوآéق بتو كسب</v>
          </cell>
          <cell r="J497" t="str">
            <v>تéسخè</v>
          </cell>
          <cell r="K497">
            <v>685965</v>
          </cell>
        </row>
        <row r="498">
          <cell r="I498" t="str">
            <v>ظوآéق بتو كسب</v>
          </cell>
          <cell r="J498" t="str">
            <v>تéسخè</v>
          </cell>
          <cell r="K498">
            <v>285599.99999999994</v>
          </cell>
        </row>
        <row r="499">
          <cell r="I499" t="str">
            <v>ظوآéق بتو كسب</v>
          </cell>
          <cell r="J499" t="str">
            <v>تéسخè</v>
          </cell>
          <cell r="K499">
            <v>152762.5</v>
          </cell>
        </row>
        <row r="500">
          <cell r="I500" t="str">
            <v>توذçآè قضâسشآرè</v>
          </cell>
          <cell r="J500" t="str">
            <v>âçنéçور</v>
          </cell>
          <cell r="K500">
            <v>500000</v>
          </cell>
        </row>
        <row r="501">
          <cell r="I501" t="str">
            <v>توذçآè قضâسشآرè</v>
          </cell>
          <cell r="J501" t="str">
            <v>حقàس</v>
          </cell>
          <cell r="K501">
            <v>500000</v>
          </cell>
        </row>
        <row r="502">
          <cell r="I502" t="str">
            <v>رآسآب شآرè</v>
          </cell>
          <cell r="J502" t="str">
            <v>ءب</v>
          </cell>
          <cell r="K502">
            <v>45000</v>
          </cell>
        </row>
        <row r="503">
          <cell r="I503" t="str">
            <v>توذçآè قضâسشآرè</v>
          </cell>
          <cell r="J503" t="str">
            <v>آبشآس</v>
          </cell>
          <cell r="K503">
            <v>125000</v>
          </cell>
        </row>
        <row r="504">
          <cell r="I504" t="str">
            <v>توذçآè قضâسشآرè</v>
          </cell>
          <cell r="J504" t="str">
            <v>آبشآس</v>
          </cell>
          <cell r="K504">
            <v>36000</v>
          </cell>
        </row>
        <row r="505">
          <cell r="I505" t="str">
            <v>توذçآè قضâسشآرè</v>
          </cell>
          <cell r="J505" t="str">
            <v>آبشآس</v>
          </cell>
          <cell r="K505">
            <v>32000</v>
          </cell>
        </row>
        <row r="506">
          <cell r="I506" t="str">
            <v>حآسé1662</v>
          </cell>
          <cell r="J506" t="str">
            <v>توذçآè قضâسشآرè</v>
          </cell>
          <cell r="K506">
            <v>4500000</v>
          </cell>
        </row>
        <row r="507">
          <cell r="I507" t="str">
            <v>توذçآè قضâسشآرè</v>
          </cell>
          <cell r="J507" t="str">
            <v>دلçل ç رضتهشر</v>
          </cell>
          <cell r="K507">
            <v>2583000</v>
          </cell>
        </row>
        <row r="508">
          <cell r="I508" t="str">
            <v>توذçآè قضâسشآرè</v>
          </cell>
          <cell r="J508" t="str">
            <v>ضçذت</v>
          </cell>
          <cell r="K508">
            <v>120000</v>
          </cell>
        </row>
        <row r="509">
          <cell r="I509" t="str">
            <v>تقآçوé هضâو بéهآسضتآو ذآته</v>
          </cell>
          <cell r="J509" t="str">
            <v>توذçآè قضâسشآرè</v>
          </cell>
          <cell r="K509">
            <v>3000000</v>
          </cell>
        </row>
        <row r="510">
          <cell r="I510" t="str">
            <v>ظوآéق بتو كسب</v>
          </cell>
          <cell r="J510" t="str">
            <v>تéسخè</v>
          </cell>
          <cell r="K510">
            <v>666399.99999999988</v>
          </cell>
        </row>
        <row r="511">
          <cell r="I511" t="str">
            <v>ظوآéق بتو كسب</v>
          </cell>
          <cell r="J511" t="str">
            <v>تéسخè</v>
          </cell>
          <cell r="K511">
            <v>231625</v>
          </cell>
        </row>
        <row r="512">
          <cell r="I512" t="str">
            <v>ظوآéق بتو كسب</v>
          </cell>
          <cell r="J512" t="str">
            <v>تéسخè</v>
          </cell>
          <cell r="K512">
            <v>37620</v>
          </cell>
        </row>
        <row r="513">
          <cell r="I513" t="str">
            <v>ظوآéق بتو كسب</v>
          </cell>
          <cell r="J513" t="str">
            <v>تéسخè</v>
          </cell>
          <cell r="K513">
            <v>433500</v>
          </cell>
        </row>
        <row r="514">
          <cell r="I514" t="str">
            <v>ظوآéق بتو كسب</v>
          </cell>
          <cell r="J514" t="str">
            <v>تéسخè</v>
          </cell>
          <cell r="K514">
            <v>136800</v>
          </cell>
        </row>
        <row r="515">
          <cell r="I515" t="str">
            <v>ظوآéق بتو كسب</v>
          </cell>
          <cell r="J515" t="str">
            <v>تéسخè</v>
          </cell>
          <cell r="K515">
            <v>63840</v>
          </cell>
        </row>
        <row r="516">
          <cell r="I516" t="str">
            <v>ظوآéق بتو كسب</v>
          </cell>
          <cell r="J516" t="str">
            <v>تéسخè</v>
          </cell>
          <cell r="K516">
            <v>118560</v>
          </cell>
        </row>
        <row r="517">
          <cell r="I517" t="str">
            <v>ظوآéق بتو كسب</v>
          </cell>
          <cell r="J517" t="str">
            <v>تéسخè</v>
          </cell>
          <cell r="K517">
            <v>28880</v>
          </cell>
        </row>
        <row r="518">
          <cell r="I518" t="str">
            <v>ظوآéق بتو كسب</v>
          </cell>
          <cell r="J518" t="str">
            <v>تéسخè</v>
          </cell>
          <cell r="K518">
            <v>72960</v>
          </cell>
        </row>
        <row r="519">
          <cell r="I519" t="str">
            <v>ظوآéق بتو كسب</v>
          </cell>
          <cell r="J519" t="str">
            <v>تéسخè</v>
          </cell>
          <cell r="K519">
            <v>36360</v>
          </cell>
        </row>
        <row r="520">
          <cell r="I520" t="str">
            <v>ظوآéق بتو كسب</v>
          </cell>
          <cell r="J520" t="str">
            <v>تéسخè</v>
          </cell>
          <cell r="K520">
            <v>18937.5</v>
          </cell>
        </row>
        <row r="521">
          <cell r="I521" t="str">
            <v>ظوآéق بتو كسب</v>
          </cell>
          <cell r="J521" t="str">
            <v>تéسخè</v>
          </cell>
          <cell r="K521">
            <v>10100</v>
          </cell>
        </row>
        <row r="522">
          <cell r="I522" t="str">
            <v>ظوآéق بتو كسب</v>
          </cell>
          <cell r="J522" t="str">
            <v>تéسخè</v>
          </cell>
          <cell r="K522">
            <v>8080</v>
          </cell>
        </row>
        <row r="523">
          <cell r="I523" t="str">
            <v>ظوآéق بتو كسب</v>
          </cell>
          <cell r="J523" t="str">
            <v>تéسخè</v>
          </cell>
          <cell r="K523">
            <v>20200</v>
          </cell>
        </row>
        <row r="524">
          <cell r="I524" t="str">
            <v>توذçآè قضâسشآرè</v>
          </cell>
          <cell r="J524" t="str">
            <v>âçنéçور</v>
          </cell>
          <cell r="K524">
            <v>200000</v>
          </cell>
        </row>
        <row r="525">
          <cell r="I525" t="str">
            <v>توذçآè قضâسشآرè</v>
          </cell>
          <cell r="J525" t="str">
            <v>حآسé1662</v>
          </cell>
          <cell r="K525">
            <v>4500000</v>
          </cell>
        </row>
        <row r="526">
          <cell r="I526" t="str">
            <v>تéسخè</v>
          </cell>
          <cell r="J526" t="str">
            <v>ظوآéق بتو كسب</v>
          </cell>
          <cell r="K526">
            <v>405719.99999999994</v>
          </cell>
        </row>
        <row r="527">
          <cell r="I527" t="str">
            <v>تéسخè</v>
          </cell>
          <cell r="J527" t="str">
            <v>ظوآéق بتو كسب</v>
          </cell>
          <cell r="K527">
            <v>126224.99999999999</v>
          </cell>
        </row>
        <row r="528">
          <cell r="I528" t="str">
            <v>تéسخè</v>
          </cell>
          <cell r="J528" t="str">
            <v>ظوآéق بتو كسب</v>
          </cell>
          <cell r="K528">
            <v>5050</v>
          </cell>
        </row>
        <row r="529">
          <cell r="I529" t="str">
            <v>ظوآéق بتو كسب</v>
          </cell>
          <cell r="J529" t="str">
            <v>تéسخè</v>
          </cell>
          <cell r="K529">
            <v>1046519.9999999999</v>
          </cell>
        </row>
        <row r="530">
          <cell r="I530" t="str">
            <v>ظوآéق بتو كسب</v>
          </cell>
          <cell r="J530" t="str">
            <v>تéسخè</v>
          </cell>
          <cell r="K530">
            <v>293985.00000000006</v>
          </cell>
        </row>
        <row r="531">
          <cell r="I531" t="str">
            <v>ظوآéق بتو كسب</v>
          </cell>
          <cell r="J531" t="str">
            <v>تéسخè</v>
          </cell>
          <cell r="K531">
            <v>30927.5</v>
          </cell>
        </row>
        <row r="532">
          <cell r="I532" t="str">
            <v>ظوآéق بتو كسب</v>
          </cell>
          <cell r="J532" t="str">
            <v>تéسخè</v>
          </cell>
          <cell r="K532">
            <v>57685.000000000007</v>
          </cell>
        </row>
        <row r="533">
          <cell r="I533" t="str">
            <v>ظوآéق بتو كسب</v>
          </cell>
          <cell r="J533" t="str">
            <v>تéسخè</v>
          </cell>
          <cell r="K533">
            <v>27105</v>
          </cell>
        </row>
        <row r="534">
          <cell r="I534" t="str">
            <v>ظوآéق بتو كسب</v>
          </cell>
          <cell r="J534" t="str">
            <v>تéسخè</v>
          </cell>
          <cell r="K534">
            <v>51430</v>
          </cell>
        </row>
        <row r="535">
          <cell r="I535" t="str">
            <v>ظوآéق بتو كسب</v>
          </cell>
          <cell r="J535" t="str">
            <v>تéسخè</v>
          </cell>
          <cell r="K535">
            <v>18765</v>
          </cell>
        </row>
        <row r="536">
          <cell r="I536" t="str">
            <v>ظوآéق بتو كسب</v>
          </cell>
          <cell r="J536" t="str">
            <v>تéسخè</v>
          </cell>
          <cell r="K536">
            <v>34087.5</v>
          </cell>
        </row>
        <row r="537">
          <cell r="I537" t="str">
            <v>ظوآéق بتو كسب</v>
          </cell>
          <cell r="J537" t="str">
            <v>تéسخè</v>
          </cell>
          <cell r="K537">
            <v>55550</v>
          </cell>
        </row>
        <row r="538">
          <cell r="I538" t="str">
            <v>ظوآéق بتو كسب</v>
          </cell>
          <cell r="J538" t="str">
            <v>تéسخè</v>
          </cell>
          <cell r="K538">
            <v>12120.000000000002</v>
          </cell>
        </row>
        <row r="539">
          <cell r="I539" t="str">
            <v>ظوآéق بتو كسب</v>
          </cell>
          <cell r="J539" t="str">
            <v>تéسخè</v>
          </cell>
          <cell r="K539">
            <v>14140</v>
          </cell>
        </row>
        <row r="540">
          <cell r="I540" t="str">
            <v>ظوآéق بتو كسب</v>
          </cell>
          <cell r="J540" t="str">
            <v>تéسخè</v>
          </cell>
          <cell r="K540">
            <v>48650</v>
          </cell>
        </row>
        <row r="541">
          <cell r="I541" t="str">
            <v>ظوآéق بتو كسب</v>
          </cell>
          <cell r="J541" t="str">
            <v>تéسخè</v>
          </cell>
          <cell r="K541">
            <v>21545</v>
          </cell>
        </row>
        <row r="542">
          <cell r="I542" t="str">
            <v>رآسآب شآرè</v>
          </cell>
          <cell r="J542" t="str">
            <v>ءب</v>
          </cell>
          <cell r="K542">
            <v>45000</v>
          </cell>
        </row>
        <row r="543">
          <cell r="I543" t="str">
            <v>ظورçل</v>
          </cell>
          <cell r="J543" t="str">
            <v>çآدر12</v>
          </cell>
          <cell r="K543">
            <v>77035</v>
          </cell>
        </row>
        <row r="544">
          <cell r="I544" t="str">
            <v>توذçآè قضâسشآرè</v>
          </cell>
          <cell r="J544" t="str">
            <v>رآسآب شآرè</v>
          </cell>
          <cell r="K544">
            <v>180000</v>
          </cell>
        </row>
        <row r="545">
          <cell r="I545" t="str">
            <v>ظوآéق بتو كسب</v>
          </cell>
          <cell r="J545" t="str">
            <v>بنçâ</v>
          </cell>
          <cell r="K545">
            <v>360000</v>
          </cell>
        </row>
        <row r="546">
          <cell r="I546" t="str">
            <v>تقآçوé هضâو بéهآسضتآو ذآته</v>
          </cell>
          <cell r="J546" t="str">
            <v>حآسé1662</v>
          </cell>
          <cell r="K546">
            <v>10000000</v>
          </cell>
        </row>
        <row r="547">
          <cell r="I547" t="str">
            <v>بنçâ</v>
          </cell>
          <cell r="J547" t="str">
            <v>ظوآéق بتو كسب</v>
          </cell>
          <cell r="K547">
            <v>178200</v>
          </cell>
        </row>
        <row r="548">
          <cell r="I548" t="str">
            <v>توذçآè قضâسشآرè</v>
          </cell>
          <cell r="J548" t="str">
            <v>حآسé1662</v>
          </cell>
          <cell r="K548">
            <v>370000</v>
          </cell>
        </row>
        <row r="549">
          <cell r="I549" t="str">
            <v>توذçآè قضâسشآرè</v>
          </cell>
          <cell r="J549" t="str">
            <v>تبنéكآت</v>
          </cell>
          <cell r="K549">
            <v>24000</v>
          </cell>
        </row>
        <row r="550">
          <cell r="I550" t="str">
            <v>حآسé1662</v>
          </cell>
          <cell r="J550" t="str">
            <v>ظوآéق بتو كسب</v>
          </cell>
          <cell r="K550">
            <v>10000000</v>
          </cell>
        </row>
        <row r="551">
          <cell r="I551" t="str">
            <v>توذçآè قضâسشآرè</v>
          </cell>
          <cell r="J551" t="str">
            <v>âçنéçور</v>
          </cell>
          <cell r="K551">
            <v>300000</v>
          </cell>
        </row>
        <row r="552">
          <cell r="I552" t="str">
            <v>وéآشé</v>
          </cell>
          <cell r="J552" t="str">
            <v>دهن ç ولن</v>
          </cell>
          <cell r="K552">
            <v>60000</v>
          </cell>
        </row>
        <row r="553">
          <cell r="I553" t="str">
            <v>وéآشé</v>
          </cell>
          <cell r="J553" t="str">
            <v>دهن ç ولن</v>
          </cell>
          <cell r="K553">
            <v>10520</v>
          </cell>
        </row>
        <row r="554">
          <cell r="I554" t="str">
            <v>وéآشé</v>
          </cell>
          <cell r="J554" t="str">
            <v>هéنمسر</v>
          </cell>
          <cell r="K554">
            <v>1630600</v>
          </cell>
        </row>
        <row r="555">
          <cell r="I555" t="str">
            <v>توذçآè قضâسشآرè</v>
          </cell>
          <cell r="J555" t="str">
            <v>حآسé1662</v>
          </cell>
          <cell r="K555">
            <v>650000</v>
          </cell>
        </row>
        <row r="556">
          <cell r="I556" t="str">
            <v>حآسé1662</v>
          </cell>
          <cell r="J556" t="str">
            <v>توذçآè قضâسشآرè</v>
          </cell>
          <cell r="K556">
            <v>1500000</v>
          </cell>
        </row>
        <row r="557">
          <cell r="I557" t="str">
            <v>حآسé1661</v>
          </cell>
          <cell r="J557" t="str">
            <v>توذçآè قضâسشآرè</v>
          </cell>
          <cell r="K557">
            <v>250000</v>
          </cell>
        </row>
        <row r="558">
          <cell r="I558" t="str">
            <v>توذçآè قضâسشآرè</v>
          </cell>
          <cell r="J558" t="str">
            <v>حآسé1661</v>
          </cell>
          <cell r="K558">
            <v>1000000</v>
          </cell>
        </row>
        <row r="559">
          <cell r="I559" t="str">
            <v>توذçآè قضâسشآرè</v>
          </cell>
          <cell r="J559" t="str">
            <v>تبنéكآت</v>
          </cell>
          <cell r="K559">
            <v>13000</v>
          </cell>
        </row>
        <row r="560">
          <cell r="I560" t="str">
            <v>تقآçوé هضâو بéهآسضتآو ذآته</v>
          </cell>
          <cell r="J560" t="str">
            <v>توذçآè قضâسشآرè</v>
          </cell>
          <cell r="K560">
            <v>5000000</v>
          </cell>
        </row>
        <row r="561">
          <cell r="I561" t="str">
            <v>حآسé1662</v>
          </cell>
          <cell r="J561" t="str">
            <v>بéهè آéسآو</v>
          </cell>
          <cell r="K561">
            <v>470000</v>
          </cell>
        </row>
        <row r="562">
          <cell r="I562" t="str">
            <v>حآسé1662</v>
          </cell>
          <cell r="J562" t="str">
            <v>âçنéçور</v>
          </cell>
          <cell r="K562">
            <v>500000</v>
          </cell>
        </row>
        <row r="563">
          <cell r="I563" t="str">
            <v>تقآçوé هضâو بéهآسضتآو ذآته</v>
          </cell>
          <cell r="J563" t="str">
            <v>حآسé1662</v>
          </cell>
          <cell r="K563">
            <v>5000000</v>
          </cell>
        </row>
        <row r="564">
          <cell r="I564" t="str">
            <v>ظçست دضآب آعآàè âآسé</v>
          </cell>
          <cell r="J564" t="str">
            <v>تقآçوé هضâو بéهآسضتآو ذآته</v>
          </cell>
          <cell r="K564">
            <v>5696509</v>
          </cell>
        </row>
        <row r="565">
          <cell r="I565" t="str">
            <v>توذçآè قضâسشآرè</v>
          </cell>
          <cell r="J565" t="str">
            <v>تقهéسآت</v>
          </cell>
          <cell r="K565">
            <v>15000</v>
          </cell>
        </row>
        <row r="566">
          <cell r="I566" t="str">
            <v>توذçآè قضâسشآرè</v>
          </cell>
          <cell r="J566" t="str">
            <v>ةزéسآéé</v>
          </cell>
          <cell r="K566">
            <v>10000</v>
          </cell>
        </row>
        <row r="567">
          <cell r="I567" t="str">
            <v>حآسé1662</v>
          </cell>
          <cell r="J567" t="str">
            <v>وéآسé</v>
          </cell>
          <cell r="K567">
            <v>2000000</v>
          </cell>
        </row>
        <row r="568">
          <cell r="I568" t="str">
            <v>تقآçوé هضâو بéهآسضتآو ذآته</v>
          </cell>
          <cell r="J568" t="str">
            <v>حآسé1662</v>
          </cell>
          <cell r="K568">
            <v>5000000</v>
          </cell>
        </row>
        <row r="569">
          <cell r="I569" t="str">
            <v>توذçآè قضâسشآرè</v>
          </cell>
          <cell r="J569" t="str">
            <v>حآسé1661</v>
          </cell>
          <cell r="K569">
            <v>2000000</v>
          </cell>
        </row>
        <row r="570">
          <cell r="I570" t="str">
            <v>توذçآè قضâسشآرè</v>
          </cell>
          <cell r="J570" t="str">
            <v>حآسé1662</v>
          </cell>
          <cell r="K570">
            <v>2000000</v>
          </cell>
        </row>
        <row r="571">
          <cell r="I571" t="str">
            <v>تقآçوé هضâو بéهآسضتآو ذآته</v>
          </cell>
          <cell r="J571" t="str">
            <v>حآسé1662</v>
          </cell>
          <cell r="K571">
            <v>5000000</v>
          </cell>
        </row>
        <row r="572">
          <cell r="I572" t="str">
            <v>توذçآè قضâسشآرè</v>
          </cell>
          <cell r="J572" t="str">
            <v>آبشآس</v>
          </cell>
          <cell r="K572">
            <v>55000</v>
          </cell>
        </row>
        <row r="573">
          <cell r="I573" t="str">
            <v>ظوآéق بتو كسب</v>
          </cell>
          <cell r="J573" t="str">
            <v>بنçâ</v>
          </cell>
          <cell r="K573">
            <v>360000</v>
          </cell>
        </row>
        <row r="574">
          <cell r="I574" t="str">
            <v>بشسمé هظآند àسçط</v>
          </cell>
          <cell r="J574" t="str">
            <v>ءحس</v>
          </cell>
          <cell r="K574">
            <v>970200</v>
          </cell>
        </row>
        <row r="575">
          <cell r="I575" t="str">
            <v>بشسمé هظآند àسçط</v>
          </cell>
          <cell r="J575" t="str">
            <v>هآضè</v>
          </cell>
          <cell r="K575">
            <v>348400</v>
          </cell>
        </row>
        <row r="576">
          <cell r="I576" t="str">
            <v>حآسé1662</v>
          </cell>
          <cell r="J576" t="str">
            <v>سعآ بشسمé</v>
          </cell>
          <cell r="K576">
            <v>4000000</v>
          </cell>
        </row>
        <row r="577">
          <cell r="I577" t="str">
            <v>حآسé1662</v>
          </cell>
          <cell r="J577" t="str">
            <v>ءèو ءنآت</v>
          </cell>
          <cell r="K577">
            <v>250000</v>
          </cell>
        </row>
        <row r="578">
          <cell r="I578" t="str">
            <v>توذçآè قضâسشآرè</v>
          </cell>
          <cell r="J578" t="str">
            <v>âçنéçور</v>
          </cell>
          <cell r="K578">
            <v>100000</v>
          </cell>
        </row>
        <row r="579">
          <cell r="I579" t="str">
            <v>توذçآè قضâسشآرè</v>
          </cell>
          <cell r="J579" t="str">
            <v>دلçل ç رضتهشر</v>
          </cell>
          <cell r="K579">
            <v>540000</v>
          </cell>
        </row>
        <row r="580">
          <cell r="I580" t="str">
            <v>ظوآéق بتو كسب</v>
          </cell>
          <cell r="J580" t="str">
            <v>بنçâ</v>
          </cell>
          <cell r="K580">
            <v>360000</v>
          </cell>
        </row>
        <row r="581">
          <cell r="I581" t="str">
            <v>ظوآéق بتو كسب</v>
          </cell>
          <cell r="J581" t="str">
            <v>بنçâ</v>
          </cell>
          <cell r="K581">
            <v>360000</v>
          </cell>
        </row>
        <row r="582">
          <cell r="I582" t="str">
            <v>ظوآéق بتو كسب</v>
          </cell>
          <cell r="J582" t="str">
            <v>بنçâ</v>
          </cell>
          <cell r="K582">
            <v>360000</v>
          </cell>
        </row>
        <row r="583">
          <cell r="I583" t="str">
            <v>توذçآè قضâسشآرè</v>
          </cell>
          <cell r="J583" t="str">
            <v>دهن çولن</v>
          </cell>
          <cell r="K583">
            <v>15000</v>
          </cell>
        </row>
        <row r="584">
          <cell r="I584" t="str">
            <v>حآسé1662</v>
          </cell>
          <cell r="J584" t="str">
            <v>âçنéçور</v>
          </cell>
          <cell r="K584">
            <v>400000</v>
          </cell>
        </row>
        <row r="585">
          <cell r="I585" t="str">
            <v>توذçآè قضâسشآرè</v>
          </cell>
          <cell r="J585" t="str">
            <v>مخ</v>
          </cell>
          <cell r="K585">
            <v>64000</v>
          </cell>
        </row>
        <row r="586">
          <cell r="I586" t="str">
            <v>توذçآè قضâسشآرè</v>
          </cell>
          <cell r="J586" t="str">
            <v>دهن çولن</v>
          </cell>
          <cell r="K586">
            <v>10000</v>
          </cell>
        </row>
        <row r="587">
          <cell r="I587" t="str">
            <v>ظوآéق بتو كسب</v>
          </cell>
          <cell r="J587" t="str">
            <v>بنçâ</v>
          </cell>
          <cell r="K587">
            <v>360000</v>
          </cell>
        </row>
        <row r="588">
          <cell r="I588" t="str">
            <v>رآسآب شآرè</v>
          </cell>
          <cell r="J588" t="str">
            <v>ءب</v>
          </cell>
          <cell r="K588">
            <v>45000</v>
          </cell>
        </row>
        <row r="589">
          <cell r="I589" t="str">
            <v>توذçآè قضâسشآرè</v>
          </cell>
          <cell r="J589" t="str">
            <v>آبشآس</v>
          </cell>
          <cell r="K589">
            <v>80000</v>
          </cell>
        </row>
        <row r="590">
          <cell r="I590" t="str">
            <v>توذçآè قضâسشآرè</v>
          </cell>
          <cell r="J590" t="str">
            <v>آبشآس</v>
          </cell>
          <cell r="K590">
            <v>70000</v>
          </cell>
        </row>
        <row r="591">
          <cell r="I591" t="str">
            <v>بشسمé هظآند àسçط</v>
          </cell>
          <cell r="J591" t="str">
            <v>ءحس</v>
          </cell>
          <cell r="K591">
            <v>913849.99999999988</v>
          </cell>
        </row>
        <row r="592">
          <cell r="I592" t="str">
            <v>توذçآè قضâسشآرè</v>
          </cell>
          <cell r="J592" t="str">
            <v>دلçل ç رضتهشر</v>
          </cell>
          <cell r="K592">
            <v>72000</v>
          </cell>
        </row>
        <row r="593">
          <cell r="I593" t="str">
            <v>ظوآéق بتو كسب</v>
          </cell>
          <cell r="J593" t="str">
            <v>بنçâ</v>
          </cell>
          <cell r="K593">
            <v>360000</v>
          </cell>
        </row>
        <row r="594">
          <cell r="I594" t="str">
            <v>بشسمé هظآند àسçط</v>
          </cell>
          <cell r="J594" t="str">
            <v>ءحس</v>
          </cell>
          <cell r="K594">
            <v>973630</v>
          </cell>
        </row>
        <row r="595">
          <cell r="I595" t="str">
            <v>ظوآéق بتو كسب</v>
          </cell>
          <cell r="J595" t="str">
            <v>بنçâ</v>
          </cell>
          <cell r="K595">
            <v>360000</v>
          </cell>
        </row>
        <row r="596">
          <cell r="I596" t="str">
            <v>ظوآéق بتو كسب</v>
          </cell>
          <cell r="J596" t="str">
            <v>بنçâ</v>
          </cell>
          <cell r="K596">
            <v>360000</v>
          </cell>
        </row>
        <row r="597">
          <cell r="I597" t="str">
            <v>ظوآéق بتو كسب</v>
          </cell>
          <cell r="J597" t="str">
            <v>بنçâ</v>
          </cell>
          <cell r="K597">
            <v>360000</v>
          </cell>
        </row>
        <row r="598">
          <cell r="I598" t="str">
            <v>رآسآب شآرè</v>
          </cell>
          <cell r="J598" t="str">
            <v>ءب</v>
          </cell>
          <cell r="K598">
            <v>45000</v>
          </cell>
        </row>
        <row r="599">
          <cell r="I599" t="str">
            <v>حآسé1662</v>
          </cell>
          <cell r="J599" t="str">
            <v>توذçآè قضâسشآرè</v>
          </cell>
          <cell r="K599">
            <v>1000000</v>
          </cell>
        </row>
        <row r="600">
          <cell r="I600" t="str">
            <v>توذçآè قضâسشآرè</v>
          </cell>
          <cell r="J600" t="str">
            <v>هظآند هتàسلè</v>
          </cell>
          <cell r="K600">
            <v>90000</v>
          </cell>
        </row>
        <row r="601">
          <cell r="I601" t="str">
            <v>وéآشé</v>
          </cell>
          <cell r="J601" t="str">
            <v>هéنمسر</v>
          </cell>
          <cell r="K601">
            <v>4769300</v>
          </cell>
        </row>
        <row r="602">
          <cell r="I602" t="str">
            <v>وéآشé</v>
          </cell>
          <cell r="J602" t="str">
            <v>دهن ç ولن</v>
          </cell>
          <cell r="K602">
            <v>32500</v>
          </cell>
        </row>
        <row r="603">
          <cell r="I603" t="str">
            <v>وéآشé</v>
          </cell>
          <cell r="J603" t="str">
            <v>دهن çولن</v>
          </cell>
          <cell r="K603">
            <v>90000</v>
          </cell>
        </row>
        <row r="604">
          <cell r="I604" t="str">
            <v>توذçآè قضâسشآرè</v>
          </cell>
          <cell r="J604" t="str">
            <v>ضéه ءسهآتçسبورé</v>
          </cell>
          <cell r="K604">
            <v>18900</v>
          </cell>
        </row>
        <row r="605">
          <cell r="I605" t="str">
            <v>وéآشé</v>
          </cell>
          <cell r="J605" t="str">
            <v>دهن ç ولن</v>
          </cell>
          <cell r="K605">
            <v>21500</v>
          </cell>
        </row>
        <row r="606">
          <cell r="I606" t="str">
            <v>وéآشé</v>
          </cell>
          <cell r="J606" t="str">
            <v>دهن çولن</v>
          </cell>
          <cell r="K606">
            <v>90000</v>
          </cell>
        </row>
        <row r="607">
          <cell r="I607" t="str">
            <v>وéآشé</v>
          </cell>
          <cell r="J607" t="str">
            <v>هéنمسر</v>
          </cell>
          <cell r="K607">
            <v>2514120</v>
          </cell>
        </row>
        <row r="608">
          <cell r="I608" t="str">
            <v>توذçآè قضâسشآرè</v>
          </cell>
          <cell r="J608" t="str">
            <v>ضéه وحآسé</v>
          </cell>
          <cell r="K608">
            <v>52000</v>
          </cell>
        </row>
        <row r="609">
          <cell r="I609" t="str">
            <v>حآسé1662</v>
          </cell>
          <cell r="J609" t="str">
            <v>ظوآéق بتو كسب</v>
          </cell>
          <cell r="K609">
            <v>3500000</v>
          </cell>
        </row>
        <row r="610">
          <cell r="I610" t="str">
            <v>وéآشé</v>
          </cell>
          <cell r="J610" t="str">
            <v>هéنمسر</v>
          </cell>
          <cell r="K610">
            <v>1587200</v>
          </cell>
        </row>
        <row r="611">
          <cell r="I611" t="str">
            <v>بشسمé هظآند àسçط</v>
          </cell>
          <cell r="J611" t="str">
            <v>ءحس</v>
          </cell>
          <cell r="K611">
            <v>931000</v>
          </cell>
        </row>
        <row r="612">
          <cell r="I612" t="str">
            <v>رآسآب شآرè</v>
          </cell>
          <cell r="J612" t="str">
            <v>ءب</v>
          </cell>
          <cell r="K612">
            <v>45000</v>
          </cell>
        </row>
        <row r="613">
          <cell r="I613" t="str">
            <v>ظوآéق بتو كسب</v>
          </cell>
          <cell r="J613" t="str">
            <v>بتو</v>
          </cell>
          <cell r="K613">
            <v>784000</v>
          </cell>
        </row>
        <row r="614">
          <cell r="I614" t="str">
            <v>ظوآéق بتو كسب</v>
          </cell>
          <cell r="J614" t="str">
            <v>بتو</v>
          </cell>
          <cell r="K614">
            <v>588000</v>
          </cell>
        </row>
        <row r="615">
          <cell r="I615" t="str">
            <v>ظوآéق بتو كسب</v>
          </cell>
          <cell r="J615" t="str">
            <v>بتو</v>
          </cell>
          <cell r="K615">
            <v>784000</v>
          </cell>
        </row>
        <row r="616">
          <cell r="I616" t="str">
            <v>توذçآè قضâسشآرè</v>
          </cell>
          <cell r="J616" t="str">
            <v>èشéوè èآé هتàسلè âآسمآèé</v>
          </cell>
          <cell r="K616">
            <v>216500</v>
          </cell>
        </row>
        <row r="617">
          <cell r="I617" t="str">
            <v>ظوآéق بتو كسب</v>
          </cell>
          <cell r="J617" t="str">
            <v>بتو</v>
          </cell>
          <cell r="K617">
            <v>588000</v>
          </cell>
        </row>
        <row r="618">
          <cell r="I618" t="str">
            <v>ظوآéق بتو كسب</v>
          </cell>
          <cell r="J618" t="str">
            <v>بتو</v>
          </cell>
          <cell r="K618">
            <v>784000</v>
          </cell>
        </row>
        <row r="619">
          <cell r="I619" t="str">
            <v>ظوآéق بتو كسب</v>
          </cell>
          <cell r="J619" t="str">
            <v>بتو</v>
          </cell>
          <cell r="K619">
            <v>588000</v>
          </cell>
        </row>
        <row r="620">
          <cell r="I620" t="str">
            <v>حآسé1662</v>
          </cell>
          <cell r="J620" t="str">
            <v>âçنéçور</v>
          </cell>
          <cell r="K620">
            <v>5000000</v>
          </cell>
        </row>
        <row r="621">
          <cell r="I621" t="str">
            <v>توذçآè قضâسشآرè</v>
          </cell>
          <cell r="J621" t="str">
            <v>آبشآس</v>
          </cell>
          <cell r="K621">
            <v>90000</v>
          </cell>
        </row>
        <row r="622">
          <cell r="I622" t="str">
            <v>توذçآè قضâسشآرè</v>
          </cell>
          <cell r="J622" t="str">
            <v>آوقآه</v>
          </cell>
          <cell r="K622">
            <v>100000</v>
          </cell>
        </row>
        <row r="623">
          <cell r="I623" t="str">
            <v>توذçآè قضâسشآرè</v>
          </cell>
          <cell r="J623" t="str">
            <v>آوقآه</v>
          </cell>
          <cell r="K623">
            <v>180000</v>
          </cell>
        </row>
        <row r="624">
          <cell r="I624" t="str">
            <v>ظوآéق بتو كسب</v>
          </cell>
          <cell r="J624" t="str">
            <v>بتو</v>
          </cell>
          <cell r="K624">
            <v>980000</v>
          </cell>
        </row>
        <row r="625">
          <cell r="I625" t="str">
            <v>ظوآéق بتو كسب</v>
          </cell>
          <cell r="J625" t="str">
            <v>بتو</v>
          </cell>
          <cell r="K625">
            <v>980000</v>
          </cell>
        </row>
        <row r="626">
          <cell r="I626" t="str">
            <v>ظوآéق بتو كسب</v>
          </cell>
          <cell r="J626" t="str">
            <v>بتو</v>
          </cell>
          <cell r="K626">
            <v>588000</v>
          </cell>
        </row>
        <row r="627">
          <cell r="I627" t="str">
            <v>ظوآéق بتو كسب</v>
          </cell>
          <cell r="J627" t="str">
            <v>بتو</v>
          </cell>
          <cell r="K627">
            <v>784000</v>
          </cell>
        </row>
        <row r="628">
          <cell r="I628" t="str">
            <v>توذçآè قضâسشآرè</v>
          </cell>
          <cell r="J628" t="str">
            <v>آبشآس</v>
          </cell>
          <cell r="K628">
            <v>14000</v>
          </cell>
        </row>
        <row r="629">
          <cell r="I629" t="str">
            <v>توذçآè قضâسشآرè</v>
          </cell>
          <cell r="J629" t="str">
            <v>آبشآس</v>
          </cell>
          <cell r="K629">
            <v>5000</v>
          </cell>
        </row>
        <row r="630">
          <cell r="I630" t="str">
            <v>توذçآè قضâسشآرè</v>
          </cell>
          <cell r="J630" t="str">
            <v>آبشآس</v>
          </cell>
          <cell r="K630">
            <v>1500</v>
          </cell>
        </row>
        <row r="631">
          <cell r="I631" t="str">
            <v>توذçآè قضâسشآرè</v>
          </cell>
          <cell r="J631" t="str">
            <v>آبشآس</v>
          </cell>
          <cell r="K631">
            <v>1000</v>
          </cell>
        </row>
        <row r="632">
          <cell r="I632" t="str">
            <v>توذçآè قضâسشآرè</v>
          </cell>
          <cell r="J632" t="str">
            <v>حقàس</v>
          </cell>
          <cell r="K632">
            <v>500000</v>
          </cell>
        </row>
        <row r="633">
          <cell r="I633" t="str">
            <v>توذçآè قضâسشآرè</v>
          </cell>
          <cell r="J633" t="str">
            <v>ضéه ءسهآتçسبورé</v>
          </cell>
          <cell r="K633">
            <v>211750</v>
          </cell>
        </row>
        <row r="634">
          <cell r="I634" t="str">
            <v>حآسé1662</v>
          </cell>
          <cell r="J634" t="str">
            <v>توذçآè قضâسشآرè</v>
          </cell>
          <cell r="K634">
            <v>1000000</v>
          </cell>
        </row>
        <row r="635">
          <cell r="I635" t="str">
            <v>حآسé1662</v>
          </cell>
          <cell r="J635" t="str">
            <v>توذçآè قضâسشآرè</v>
          </cell>
          <cell r="K635">
            <v>350000</v>
          </cell>
        </row>
        <row r="636">
          <cell r="I636" t="str">
            <v>توذçآè قضâسشآرè</v>
          </cell>
          <cell r="J636" t="str">
            <v>آبشآس</v>
          </cell>
          <cell r="K636">
            <v>23000</v>
          </cell>
        </row>
        <row r="637">
          <cell r="I637" t="str">
            <v>توذçآè قضâسشآرè</v>
          </cell>
          <cell r="J637" t="str">
            <v>آبشآس</v>
          </cell>
          <cell r="K637">
            <v>30000</v>
          </cell>
        </row>
        <row r="638">
          <cell r="I638" t="str">
            <v>توذçآè قضâسشآرè</v>
          </cell>
          <cell r="J638" t="str">
            <v>آبشآس</v>
          </cell>
          <cell r="K638">
            <v>10000</v>
          </cell>
        </row>
        <row r="639">
          <cell r="I639" t="str">
            <v>توذçآè قضâسشآرè</v>
          </cell>
          <cell r="J639" t="str">
            <v>èشéوè èآé هتàسلè رàتسé</v>
          </cell>
          <cell r="K639">
            <v>24000</v>
          </cell>
        </row>
        <row r="640">
          <cell r="I640" t="str">
            <v>حآسé1662</v>
          </cell>
          <cell r="J640" t="str">
            <v>توذçآè قضâسشآرè</v>
          </cell>
          <cell r="K640">
            <v>3000000</v>
          </cell>
        </row>
        <row r="641">
          <cell r="I641" t="str">
            <v>حآسé1662</v>
          </cell>
          <cell r="J641" t="str">
            <v>سعآ دلéلت</v>
          </cell>
          <cell r="K641">
            <v>3000000</v>
          </cell>
        </row>
        <row r="642">
          <cell r="I642" t="str">
            <v>تقآçوé هضâو بéهآسضتآو ذآته</v>
          </cell>
          <cell r="J642" t="str">
            <v>حآسé1662</v>
          </cell>
          <cell r="K642">
            <v>2000000</v>
          </cell>
        </row>
        <row r="643">
          <cell r="I643" t="str">
            <v>تقآçوé هضâو بéهآسضتآو ذآته</v>
          </cell>
          <cell r="J643" t="str">
            <v>حآسé1662</v>
          </cell>
          <cell r="K643">
            <v>3000000</v>
          </cell>
        </row>
        <row r="644">
          <cell r="I644" t="str">
            <v>تقآçوé هضâو بéهآسضتآو ذآته</v>
          </cell>
          <cell r="J644" t="str">
            <v>حآسé1662</v>
          </cell>
          <cell r="K644">
            <v>5000000</v>
          </cell>
        </row>
        <row r="645">
          <cell r="I645" t="str">
            <v>تقآçوé هضâو بéهآسضتآو ذآته</v>
          </cell>
          <cell r="J645" t="str">
            <v>وéآسé</v>
          </cell>
          <cell r="K645">
            <v>9000000</v>
          </cell>
        </row>
        <row r="646">
          <cell r="I646" t="str">
            <v>توذçآè قضâسشآرè</v>
          </cell>
          <cell r="J646" t="str">
            <v>حآسé1661</v>
          </cell>
          <cell r="K646">
            <v>2000000</v>
          </cell>
        </row>
        <row r="647">
          <cell r="I647" t="str">
            <v>توذçآè قضâسشآرè</v>
          </cell>
          <cell r="J647" t="str">
            <v>آéب çزèآب</v>
          </cell>
          <cell r="K647">
            <v>15000</v>
          </cell>
        </row>
        <row r="648">
          <cell r="I648" t="str">
            <v>توذçآè قضâسشآرè</v>
          </cell>
          <cell r="J648" t="str">
            <v>ةزéسآéé</v>
          </cell>
          <cell r="K648">
            <v>10000</v>
          </cell>
        </row>
        <row r="649">
          <cell r="I649" t="str">
            <v>توذçآè قضâسشآرè</v>
          </cell>
          <cell r="J649" t="str">
            <v>آبشآس</v>
          </cell>
          <cell r="K649">
            <v>30000</v>
          </cell>
        </row>
        <row r="650">
          <cell r="I650" t="str">
            <v>توذçآè قضâسشآرè</v>
          </cell>
          <cell r="J650" t="str">
            <v>ضçذت</v>
          </cell>
          <cell r="K650">
            <v>115200</v>
          </cell>
        </row>
        <row r="651">
          <cell r="I651" t="str">
            <v>توذçآè قضâسشآرè</v>
          </cell>
          <cell r="J651" t="str">
            <v>دهن çولن</v>
          </cell>
          <cell r="K651">
            <v>410000</v>
          </cell>
        </row>
        <row r="652">
          <cell r="I652" t="str">
            <v>بشسمé هظآند àسçط</v>
          </cell>
          <cell r="J652" t="str">
            <v>ءحس</v>
          </cell>
          <cell r="K652">
            <v>931000</v>
          </cell>
        </row>
        <row r="653">
          <cell r="I653" t="str">
            <v>رآسآب شآرè</v>
          </cell>
          <cell r="J653" t="str">
            <v>ءب</v>
          </cell>
          <cell r="K653">
            <v>45000</v>
          </cell>
        </row>
        <row r="654">
          <cell r="I654" t="str">
            <v>بشسمé هظآند àسçط</v>
          </cell>
          <cell r="J654" t="str">
            <v>هآضè</v>
          </cell>
          <cell r="K654">
            <v>334100</v>
          </cell>
        </row>
        <row r="655">
          <cell r="I655" t="str">
            <v>توذçآè قضâسشآرè</v>
          </cell>
          <cell r="J655" t="str">
            <v>آبشآس</v>
          </cell>
          <cell r="K655">
            <v>65000</v>
          </cell>
        </row>
        <row r="656">
          <cell r="I656" t="str">
            <v>توذçآè قضâسشآرè</v>
          </cell>
          <cell r="J656" t="str">
            <v>حقàس</v>
          </cell>
          <cell r="K656">
            <v>1000000</v>
          </cell>
        </row>
        <row r="657">
          <cell r="I657" t="str">
            <v>حآسé1662</v>
          </cell>
          <cell r="J657" t="str">
            <v>ظوآéق بتو كسب</v>
          </cell>
          <cell r="K657">
            <v>4000000</v>
          </cell>
        </row>
        <row r="658">
          <cell r="I658" t="str">
            <v>حآسé1662</v>
          </cell>
          <cell r="J658" t="str">
            <v>آبشآس</v>
          </cell>
          <cell r="K658">
            <v>1400000</v>
          </cell>
        </row>
        <row r="659">
          <cell r="I659" t="str">
            <v>توذçآè قضâسشآرè</v>
          </cell>
          <cell r="J659" t="str">
            <v>آبشآس</v>
          </cell>
          <cell r="K659">
            <v>100000</v>
          </cell>
        </row>
        <row r="660">
          <cell r="I660" t="str">
            <v>توذçآè قضâسشآرè</v>
          </cell>
          <cell r="J660" t="str">
            <v>هظآند هتàسلè</v>
          </cell>
          <cell r="K660">
            <v>15000</v>
          </cell>
        </row>
        <row r="661">
          <cell r="I661" t="str">
            <v>توذçآè قضâسشآرè</v>
          </cell>
          <cell r="J661" t="str">
            <v>هظآند هتàسلè</v>
          </cell>
          <cell r="K661">
            <v>2500</v>
          </cell>
        </row>
        <row r="662">
          <cell r="I662" t="str">
            <v>حآسé1662</v>
          </cell>
          <cell r="J662" t="str">
            <v>رآسآب شآرè</v>
          </cell>
          <cell r="K662">
            <v>360000</v>
          </cell>
        </row>
        <row r="663">
          <cell r="I663" t="str">
            <v>حآسé1662</v>
          </cell>
          <cell r="J663" t="str">
            <v>âçنéçور</v>
          </cell>
          <cell r="K663">
            <v>500000</v>
          </cell>
        </row>
        <row r="664">
          <cell r="I664" t="str">
            <v>تقآçوé هضâو بéهآسضتآو ذآته</v>
          </cell>
          <cell r="J664" t="str">
            <v>حآسé1662</v>
          </cell>
          <cell r="K664">
            <v>10000000</v>
          </cell>
        </row>
        <row r="665">
          <cell r="I665" t="str">
            <v>توذçآè قضâسشآرè</v>
          </cell>
          <cell r="J665" t="str">
            <v>آبشآس</v>
          </cell>
          <cell r="K665">
            <v>35000</v>
          </cell>
        </row>
        <row r="666">
          <cell r="I666" t="str">
            <v>توذçآè قضâسشآرè</v>
          </cell>
          <cell r="J666" t="str">
            <v>آبشآس</v>
          </cell>
          <cell r="K666">
            <v>170000</v>
          </cell>
        </row>
        <row r="667">
          <cell r="I667" t="str">
            <v>حآسé1662</v>
          </cell>
          <cell r="J667" t="str">
            <v>ظوآéق بتو كسب</v>
          </cell>
          <cell r="K667">
            <v>3500000</v>
          </cell>
        </row>
        <row r="668">
          <cell r="I668" t="str">
            <v>بشسمé هظآند àسçط</v>
          </cell>
          <cell r="J668" t="str">
            <v>هآضè</v>
          </cell>
          <cell r="K668">
            <v>377000</v>
          </cell>
        </row>
        <row r="669">
          <cell r="I669" t="str">
            <v>توذçآè قضâسشآرè</v>
          </cell>
          <cell r="J669" t="str">
            <v>هنشçهآت</v>
          </cell>
          <cell r="K669">
            <v>26000</v>
          </cell>
        </row>
        <row r="670">
          <cell r="I670" t="str">
            <v>رآسآب شآرè</v>
          </cell>
          <cell r="J670" t="str">
            <v>ءب</v>
          </cell>
          <cell r="K670">
            <v>45000</v>
          </cell>
        </row>
        <row r="671">
          <cell r="I671" t="str">
            <v>حآسé1662</v>
          </cell>
          <cell r="J671" t="str">
            <v>توذçآè قضâسشآرè</v>
          </cell>
          <cell r="K671">
            <v>5500000</v>
          </cell>
        </row>
        <row r="672">
          <cell r="I672" t="str">
            <v>تقآçوé هضâو بéهآسضتآو ذآته</v>
          </cell>
          <cell r="J672" t="str">
            <v>حآسé1662</v>
          </cell>
          <cell r="K672">
            <v>10000000</v>
          </cell>
        </row>
        <row r="673">
          <cell r="I673" t="str">
            <v>وéآشé</v>
          </cell>
          <cell r="J673" t="str">
            <v>هéنمسر</v>
          </cell>
          <cell r="K673">
            <v>779520</v>
          </cell>
        </row>
        <row r="674">
          <cell r="I674" t="str">
            <v>وéآشé</v>
          </cell>
          <cell r="J674" t="str">
            <v>هéنمسر</v>
          </cell>
          <cell r="K674">
            <v>3054720</v>
          </cell>
        </row>
        <row r="675">
          <cell r="I675" t="str">
            <v>وéآشé</v>
          </cell>
          <cell r="J675" t="str">
            <v>دهن ç ولن</v>
          </cell>
          <cell r="K675">
            <v>26730</v>
          </cell>
        </row>
        <row r="676">
          <cell r="I676" t="str">
            <v>وéآشé</v>
          </cell>
          <cell r="J676" t="str">
            <v>دهن çولن</v>
          </cell>
          <cell r="K676">
            <v>80000</v>
          </cell>
        </row>
        <row r="677">
          <cell r="I677" t="str">
            <v>وéآشé</v>
          </cell>
          <cell r="J677" t="str">
            <v>دهن çولن</v>
          </cell>
          <cell r="K677">
            <v>14000</v>
          </cell>
        </row>
        <row r="678">
          <cell r="I678" t="str">
            <v>توذçآè قضâسشآرè</v>
          </cell>
          <cell r="J678" t="str">
            <v>آبشآس</v>
          </cell>
          <cell r="K678">
            <v>100000</v>
          </cell>
        </row>
        <row r="679">
          <cell r="I679" t="str">
            <v>سعآ دلéلت</v>
          </cell>
          <cell r="J679" t="str">
            <v>مخ</v>
          </cell>
          <cell r="K679">
            <v>60000</v>
          </cell>
        </row>
        <row r="680">
          <cell r="I680" t="str">
            <v>سعآ دلéلت</v>
          </cell>
          <cell r="J680" t="str">
            <v>مخ</v>
          </cell>
          <cell r="K680">
            <v>16000</v>
          </cell>
        </row>
        <row r="681">
          <cell r="I681" t="str">
            <v>توذçآè قضâسشآرè</v>
          </cell>
          <cell r="J681" t="str">
            <v>تحèéشآت</v>
          </cell>
          <cell r="K681">
            <v>5000000</v>
          </cell>
        </row>
        <row r="682">
          <cell r="I682" t="str">
            <v>توذçآè قضâسشآرè</v>
          </cell>
          <cell r="J682" t="str">
            <v>آبشآس</v>
          </cell>
          <cell r="K682">
            <v>50000</v>
          </cell>
        </row>
        <row r="683">
          <cell r="I683" t="str">
            <v>توذçآè قضâسشآرè</v>
          </cell>
          <cell r="J683" t="str">
            <v>آبشآس</v>
          </cell>
          <cell r="K683">
            <v>5000</v>
          </cell>
        </row>
        <row r="684">
          <cell r="I684" t="str">
            <v>توذçآè قضâسشآرè</v>
          </cell>
          <cell r="J684" t="str">
            <v>آبشآس</v>
          </cell>
          <cell r="K684">
            <v>16000</v>
          </cell>
        </row>
        <row r="685">
          <cell r="I685" t="str">
            <v>رآسآب شآرè</v>
          </cell>
          <cell r="J685" t="str">
            <v>ءب</v>
          </cell>
          <cell r="K685">
            <v>45000</v>
          </cell>
        </row>
        <row r="686">
          <cell r="I686" t="str">
            <v>توذçآè قضâسشآرè</v>
          </cell>
          <cell r="J686" t="str">
            <v>آبشآس</v>
          </cell>
          <cell r="K686">
            <v>16500</v>
          </cell>
        </row>
        <row r="687">
          <cell r="I687" t="str">
            <v>توذçآè قضâسشآرè</v>
          </cell>
          <cell r="J687" t="str">
            <v>آبشآس</v>
          </cell>
          <cell r="K687">
            <v>5500</v>
          </cell>
        </row>
        <row r="688">
          <cell r="I688" t="str">
            <v>توذçآè قضâسشآرè</v>
          </cell>
          <cell r="J688" t="str">
            <v>آبشآس</v>
          </cell>
          <cell r="K688">
            <v>2300</v>
          </cell>
        </row>
        <row r="689">
          <cell r="I689" t="str">
            <v>توذçآè قضâسشآرè</v>
          </cell>
          <cell r="J689" t="str">
            <v>آبشآس</v>
          </cell>
          <cell r="K689">
            <v>7500</v>
          </cell>
        </row>
        <row r="690">
          <cell r="I690" t="str">
            <v>توذçآè قضâسشآرè</v>
          </cell>
          <cell r="J690" t="str">
            <v>آبشآس</v>
          </cell>
          <cell r="K690">
            <v>3450</v>
          </cell>
        </row>
        <row r="691">
          <cell r="I691" t="str">
            <v>توذçآè قضâسشآرè</v>
          </cell>
          <cell r="J691" t="str">
            <v>آبشآس</v>
          </cell>
          <cell r="K691">
            <v>37500</v>
          </cell>
        </row>
        <row r="692">
          <cell r="I692" t="str">
            <v>توذçآè قضâسشآرè</v>
          </cell>
          <cell r="J692" t="str">
            <v>آبشآس</v>
          </cell>
          <cell r="K692">
            <v>15000</v>
          </cell>
        </row>
        <row r="693">
          <cell r="I693" t="str">
            <v>توذçآè قضâسشآرè</v>
          </cell>
          <cell r="J693" t="str">
            <v>آبشآس</v>
          </cell>
          <cell r="K693">
            <v>15000</v>
          </cell>
        </row>
        <row r="694">
          <cell r="I694" t="str">
            <v>سعآ دلéلت</v>
          </cell>
          <cell r="J694" t="str">
            <v>ضéهآو</v>
          </cell>
          <cell r="K694">
            <v>2680360</v>
          </cell>
        </row>
        <row r="695">
          <cell r="I695" t="str">
            <v>توذçآè قضâسشآرè</v>
          </cell>
          <cell r="J695" t="str">
            <v>ضéه وحآسé</v>
          </cell>
          <cell r="K695">
            <v>75000</v>
          </cell>
        </row>
        <row r="696">
          <cell r="I696" t="str">
            <v>çآدر12</v>
          </cell>
          <cell r="J696" t="str">
            <v>ظورçل</v>
          </cell>
          <cell r="K696">
            <v>160000</v>
          </cell>
        </row>
        <row r="697">
          <cell r="I697" t="str">
            <v>حآسé1662</v>
          </cell>
          <cell r="J697" t="str">
            <v>âçنéçور</v>
          </cell>
          <cell r="K697">
            <v>500000</v>
          </cell>
        </row>
        <row r="698">
          <cell r="I698" t="str">
            <v>سعآ دلéلت</v>
          </cell>
          <cell r="J698" t="str">
            <v>حآسé1662</v>
          </cell>
          <cell r="K698">
            <v>600000</v>
          </cell>
        </row>
        <row r="699">
          <cell r="I699" t="str">
            <v>تقآçوé هضâو بéهآسضتآو ذآته</v>
          </cell>
          <cell r="J699" t="str">
            <v>حآسé1662</v>
          </cell>
          <cell r="K699">
            <v>15000000</v>
          </cell>
        </row>
        <row r="700">
          <cell r="I700" t="str">
            <v>توذçآè قضâسشآرè</v>
          </cell>
          <cell r="J700" t="str">
            <v>حآسé1661</v>
          </cell>
          <cell r="K700">
            <v>1000000</v>
          </cell>
        </row>
        <row r="701">
          <cell r="I701" t="str">
            <v>سعآ دلéلت</v>
          </cell>
          <cell r="J701" t="str">
            <v>توذçآè قضâسشآرè</v>
          </cell>
          <cell r="K701">
            <v>131000</v>
          </cell>
        </row>
        <row r="702">
          <cell r="I702" t="str">
            <v>تقآçوé هضâو بéهآسضتآو ذآته</v>
          </cell>
          <cell r="J702" t="str">
            <v>توذçآè قضâسشآرè</v>
          </cell>
          <cell r="K702">
            <v>10000000</v>
          </cell>
        </row>
        <row r="703">
          <cell r="I703" t="str">
            <v>توذçآè قضâسشآرè</v>
          </cell>
          <cell r="J703" t="str">
            <v xml:space="preserve">سéذت ç ةآط </v>
          </cell>
          <cell r="K703">
            <v>10000000</v>
          </cell>
        </row>
        <row r="704">
          <cell r="I704" t="str">
            <v>توذçآè قضâسشآرè</v>
          </cell>
          <cell r="J704" t="str">
            <v>âçنéçور</v>
          </cell>
          <cell r="K704">
            <v>200000</v>
          </cell>
        </row>
        <row r="705">
          <cell r="I705" t="str">
            <v>توذçآè قضâسشآرè</v>
          </cell>
          <cell r="J705" t="str">
            <v>ضéه وحآسé</v>
          </cell>
          <cell r="K705">
            <v>62400</v>
          </cell>
        </row>
        <row r="706">
          <cell r="I706" t="str">
            <v>توذçآè قضâسشآرè</v>
          </cell>
          <cell r="J706" t="str">
            <v>آبشآس</v>
          </cell>
          <cell r="K706">
            <v>82100</v>
          </cell>
        </row>
        <row r="707">
          <cell r="I707" t="str">
            <v>حآسé1662</v>
          </cell>
          <cell r="J707" t="str">
            <v>âçنéçور</v>
          </cell>
          <cell r="K707">
            <v>1000000</v>
          </cell>
        </row>
        <row r="708">
          <cell r="I708" t="str">
            <v>حآسé1662</v>
          </cell>
          <cell r="J708" t="str">
            <v>توذçآè قضâسشآرè</v>
          </cell>
          <cell r="K708">
            <v>5000000</v>
          </cell>
        </row>
        <row r="709">
          <cell r="I709" t="str">
            <v>تقآçوé هضâو بéهآسضتآو ذآته</v>
          </cell>
          <cell r="J709" t="str">
            <v>حآسé1662</v>
          </cell>
          <cell r="K709">
            <v>5000000</v>
          </cell>
        </row>
        <row r="710">
          <cell r="I710" t="str">
            <v>حآسé1662</v>
          </cell>
          <cell r="J710" t="str">
            <v>ظوآéق بتو كسب</v>
          </cell>
          <cell r="K710">
            <v>3500000</v>
          </cell>
        </row>
        <row r="711">
          <cell r="I711" t="str">
            <v>حآسé1662</v>
          </cell>
          <cell r="J711" t="str">
            <v>سعآ بشسمé</v>
          </cell>
          <cell r="K711">
            <v>5800000</v>
          </cell>
        </row>
        <row r="712">
          <cell r="I712" t="str">
            <v>بéهè آéسآو</v>
          </cell>
          <cell r="J712" t="str">
            <v>آضوآر ةسرآذتوé</v>
          </cell>
          <cell r="K712">
            <v>470000</v>
          </cell>
        </row>
        <row r="713">
          <cell r="I713" t="str">
            <v>تقآçوé هضâو بéهآسضتآو ذآته</v>
          </cell>
          <cell r="J713" t="str">
            <v>حآسé1662</v>
          </cell>
          <cell r="K713">
            <v>6000000</v>
          </cell>
        </row>
        <row r="714">
          <cell r="I714" t="str">
            <v>حآسé1662</v>
          </cell>
          <cell r="J714" t="str">
            <v>ظوآéق بتو كسب</v>
          </cell>
          <cell r="K714">
            <v>3500000</v>
          </cell>
        </row>
        <row r="715">
          <cell r="I715" t="str">
            <v>تقآçوé هضâو بéهآسضتآو ذآته</v>
          </cell>
          <cell r="J715" t="str">
            <v>حآسé1662</v>
          </cell>
          <cell r="K715">
            <v>6000000</v>
          </cell>
        </row>
        <row r="716">
          <cell r="I716" t="str">
            <v>بéهè آéسآو</v>
          </cell>
          <cell r="J716" t="str">
            <v>آضوآر ةسرآذتوé</v>
          </cell>
          <cell r="K716">
            <v>470000</v>
          </cell>
        </row>
        <row r="717">
          <cell r="I717" t="str">
            <v>حآسé2891</v>
          </cell>
          <cell r="J717" t="str">
            <v>توذçآè قضâسشآرè</v>
          </cell>
          <cell r="K717">
            <v>300000</v>
          </cell>
        </row>
        <row r="718">
          <cell r="K718">
            <v>895729522</v>
          </cell>
        </row>
      </sheetData>
    </sheetDataSet>
  </externalBook>
</externalLink>
</file>

<file path=xl/tables/table1.xml><?xml version="1.0" encoding="utf-8"?>
<table xmlns="http://schemas.openxmlformats.org/spreadsheetml/2006/main" id="2" name="Table2" displayName="Table2" ref="A1:D2112" totalsRowShown="0" headerRowDxfId="11" dataDxfId="10">
  <autoFilter ref="A1:D2112"/>
  <tableColumns count="4">
    <tableColumn id="1" name="شماره ردیف" dataDxfId="9"/>
    <tableColumn id="2" name="شرح ردیف" dataDxfId="8"/>
    <tableColumn id="3" name="واحد" dataDxfId="7"/>
    <tableColumn id="4" name="بهای واحد" dataDxfId="6"/>
  </tableColumns>
  <tableStyleInfo name="TableStyleMedium3" showFirstColumn="0" showLastColumn="0" showRowStripes="1" showColumnStripes="0"/>
</table>
</file>

<file path=xl/tables/table2.xml><?xml version="1.0" encoding="utf-8"?>
<table xmlns="http://schemas.openxmlformats.org/spreadsheetml/2006/main" id="3" name="Table1" displayName="Table1" ref="A1:D777" totalsRowShown="0" headerRowDxfId="5" dataDxfId="4">
  <autoFilter ref="A1:D777"/>
  <tableColumns count="4">
    <tableColumn id="1" name="شماره آيتم" dataDxfId="3"/>
    <tableColumn id="2" name="شرح" dataDxfId="2"/>
    <tableColumn id="3" name="واحد" dataDxfId="1"/>
    <tableColumn id="4" name="بهاي واحد (ریال)"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541"/>
  <sheetViews>
    <sheetView rightToLeft="1" zoomScale="90" zoomScaleNormal="90" workbookViewId="0">
      <selection activeCell="E13" sqref="E13"/>
    </sheetView>
  </sheetViews>
  <sheetFormatPr defaultRowHeight="12.75"/>
  <cols>
    <col min="1" max="1" width="5" style="1" bestFit="1" customWidth="1"/>
    <col min="2" max="2" width="9.140625" style="1"/>
    <col min="3" max="3" width="15.42578125" style="1" customWidth="1"/>
    <col min="4" max="4" width="9.140625" style="1"/>
    <col min="5" max="5" width="22.5703125" style="1" customWidth="1"/>
    <col min="6" max="8" width="9.140625" style="1"/>
    <col min="9" max="9" width="16.42578125" style="1" customWidth="1"/>
    <col min="10" max="12" width="12" style="1" customWidth="1"/>
    <col min="13" max="13" width="15.42578125" style="1" customWidth="1"/>
    <col min="14" max="14" width="12" style="1" customWidth="1"/>
    <col min="15" max="15" width="5.85546875" style="1" customWidth="1"/>
    <col min="16" max="16" width="9.140625" style="1"/>
    <col min="17" max="21" width="9.140625" style="121"/>
    <col min="22" max="16384" width="9.140625" style="1"/>
  </cols>
  <sheetData>
    <row r="1" spans="1:21" ht="13.5" thickBot="1"/>
    <row r="2" spans="1:21" s="227" customFormat="1" ht="28.5" customHeight="1" thickBot="1">
      <c r="F2" s="228"/>
      <c r="G2" s="229"/>
      <c r="H2" s="250" t="s">
        <v>114</v>
      </c>
      <c r="I2" s="251"/>
      <c r="J2" s="230"/>
      <c r="L2" s="231"/>
      <c r="M2" s="231"/>
      <c r="Q2" s="121"/>
      <c r="R2" s="121"/>
      <c r="S2" s="121"/>
      <c r="T2" s="121"/>
      <c r="U2" s="121"/>
    </row>
    <row r="3" spans="1:21" s="227" customFormat="1" ht="28.5" customHeight="1" thickBot="1">
      <c r="E3" s="231"/>
      <c r="F3" s="228"/>
      <c r="G3" s="228"/>
      <c r="H3" s="250" t="s">
        <v>115</v>
      </c>
      <c r="I3" s="252"/>
      <c r="J3" s="230"/>
      <c r="L3" s="228"/>
      <c r="M3" s="228"/>
      <c r="Q3" s="121"/>
      <c r="R3" s="121"/>
      <c r="S3" s="121"/>
      <c r="T3" s="121"/>
      <c r="U3" s="121"/>
    </row>
    <row r="4" spans="1:21" s="227" customFormat="1" ht="15" customHeight="1" thickBot="1">
      <c r="I4" s="232"/>
      <c r="J4" s="230"/>
      <c r="L4" s="231"/>
      <c r="M4" s="231"/>
      <c r="Q4" s="121"/>
      <c r="R4" s="121"/>
      <c r="S4" s="121"/>
      <c r="T4" s="121"/>
      <c r="U4" s="121"/>
    </row>
    <row r="5" spans="1:21" s="227" customFormat="1" ht="72.75" customHeight="1" thickBot="1">
      <c r="A5" s="233" t="s">
        <v>47</v>
      </c>
      <c r="B5" s="234" t="s">
        <v>116</v>
      </c>
      <c r="C5" s="234" t="s">
        <v>117</v>
      </c>
      <c r="D5" s="234" t="s">
        <v>118</v>
      </c>
      <c r="E5" s="234" t="s">
        <v>48</v>
      </c>
      <c r="F5" s="234" t="s">
        <v>50</v>
      </c>
      <c r="G5" s="234" t="s">
        <v>119</v>
      </c>
      <c r="H5" s="234" t="s">
        <v>120</v>
      </c>
      <c r="I5" s="235" t="s">
        <v>51</v>
      </c>
      <c r="J5" s="234" t="s">
        <v>121</v>
      </c>
      <c r="K5" s="234" t="s">
        <v>122</v>
      </c>
      <c r="L5" s="235" t="s">
        <v>123</v>
      </c>
      <c r="M5" s="235" t="s">
        <v>124</v>
      </c>
      <c r="N5" s="236" t="s">
        <v>125</v>
      </c>
      <c r="Q5" s="286" t="s">
        <v>95</v>
      </c>
      <c r="R5" s="287"/>
      <c r="S5" s="287"/>
      <c r="T5" s="287"/>
      <c r="U5" s="288"/>
    </row>
    <row r="6" spans="1:21" s="227" customFormat="1" ht="25.5" customHeight="1">
      <c r="A6" s="237">
        <v>1</v>
      </c>
      <c r="B6" s="238" t="s">
        <v>186</v>
      </c>
      <c r="C6" s="238" t="s">
        <v>126</v>
      </c>
      <c r="D6" s="238">
        <v>15655</v>
      </c>
      <c r="E6" s="238" t="s">
        <v>127</v>
      </c>
      <c r="F6" s="238" t="s">
        <v>52</v>
      </c>
      <c r="G6" s="238"/>
      <c r="H6" s="238"/>
      <c r="I6" s="239">
        <v>4000</v>
      </c>
      <c r="J6" s="240" t="s">
        <v>197</v>
      </c>
      <c r="K6" s="238" t="s">
        <v>128</v>
      </c>
      <c r="L6" s="241"/>
      <c r="M6" s="241"/>
      <c r="N6" s="242"/>
      <c r="Q6" s="122"/>
      <c r="R6" s="122"/>
      <c r="S6" s="122"/>
      <c r="T6" s="122"/>
      <c r="U6" s="122"/>
    </row>
    <row r="7" spans="1:21" s="227" customFormat="1" ht="25.5" customHeight="1">
      <c r="A7" s="243">
        <v>2</v>
      </c>
      <c r="B7" s="244" t="s">
        <v>187</v>
      </c>
      <c r="C7" s="244" t="s">
        <v>126</v>
      </c>
      <c r="D7" s="244">
        <v>16899</v>
      </c>
      <c r="E7" s="244" t="s">
        <v>127</v>
      </c>
      <c r="F7" s="244" t="s">
        <v>52</v>
      </c>
      <c r="G7" s="244"/>
      <c r="H7" s="244"/>
      <c r="I7" s="245">
        <v>4000</v>
      </c>
      <c r="J7" s="246" t="s">
        <v>129</v>
      </c>
      <c r="K7" s="244" t="s">
        <v>128</v>
      </c>
      <c r="L7" s="247"/>
      <c r="M7" s="247"/>
      <c r="N7" s="248"/>
      <c r="Q7" s="121"/>
      <c r="R7" s="121"/>
      <c r="S7" s="121"/>
      <c r="T7" s="121"/>
      <c r="U7" s="121"/>
    </row>
    <row r="8" spans="1:21" s="227" customFormat="1" ht="25.5" customHeight="1">
      <c r="A8" s="243">
        <v>3</v>
      </c>
      <c r="B8" s="244" t="s">
        <v>188</v>
      </c>
      <c r="C8" s="244" t="s">
        <v>126</v>
      </c>
      <c r="D8" s="238">
        <v>15655</v>
      </c>
      <c r="E8" s="244" t="s">
        <v>127</v>
      </c>
      <c r="F8" s="244" t="s">
        <v>52</v>
      </c>
      <c r="G8" s="244"/>
      <c r="H8" s="244"/>
      <c r="I8" s="245">
        <v>4000</v>
      </c>
      <c r="J8" s="246" t="s">
        <v>130</v>
      </c>
      <c r="K8" s="244" t="s">
        <v>128</v>
      </c>
      <c r="L8" s="247"/>
      <c r="M8" s="247"/>
      <c r="N8" s="248"/>
      <c r="Q8" s="121"/>
      <c r="R8" s="121"/>
      <c r="S8" s="121"/>
      <c r="T8" s="121"/>
      <c r="U8" s="121"/>
    </row>
    <row r="9" spans="1:21" s="227" customFormat="1" ht="25.5" customHeight="1">
      <c r="A9" s="243">
        <v>4</v>
      </c>
      <c r="B9" s="244" t="s">
        <v>189</v>
      </c>
      <c r="C9" s="244" t="s">
        <v>131</v>
      </c>
      <c r="D9" s="244"/>
      <c r="E9" s="244" t="s">
        <v>132</v>
      </c>
      <c r="F9" s="244" t="s">
        <v>52</v>
      </c>
      <c r="G9" s="244"/>
      <c r="H9" s="244"/>
      <c r="I9" s="245">
        <v>45</v>
      </c>
      <c r="J9" s="246" t="s">
        <v>198</v>
      </c>
      <c r="K9" s="244" t="s">
        <v>138</v>
      </c>
      <c r="L9" s="247"/>
      <c r="M9" s="247"/>
      <c r="N9" s="248"/>
      <c r="Q9" s="121"/>
      <c r="R9" s="121"/>
      <c r="S9" s="121"/>
      <c r="T9" s="121"/>
      <c r="U9" s="121"/>
    </row>
    <row r="10" spans="1:21" s="227" customFormat="1" ht="25.5" customHeight="1">
      <c r="A10" s="243">
        <v>5</v>
      </c>
      <c r="B10" s="244" t="s">
        <v>190</v>
      </c>
      <c r="C10" s="244" t="s">
        <v>133</v>
      </c>
      <c r="D10" s="244"/>
      <c r="E10" s="244" t="s">
        <v>134</v>
      </c>
      <c r="F10" s="244" t="s">
        <v>135</v>
      </c>
      <c r="G10" s="244"/>
      <c r="H10" s="244"/>
      <c r="I10" s="245">
        <v>1</v>
      </c>
      <c r="J10" s="246" t="s">
        <v>136</v>
      </c>
      <c r="K10" s="244" t="s">
        <v>138</v>
      </c>
      <c r="L10" s="247"/>
      <c r="M10" s="247"/>
      <c r="N10" s="248"/>
      <c r="Q10" s="121"/>
      <c r="R10" s="121"/>
      <c r="S10" s="121"/>
      <c r="T10" s="121"/>
      <c r="U10" s="121"/>
    </row>
    <row r="11" spans="1:21" s="227" customFormat="1" ht="25.5" customHeight="1">
      <c r="A11" s="243">
        <v>6</v>
      </c>
      <c r="B11" s="244" t="s">
        <v>191</v>
      </c>
      <c r="C11" s="244" t="s">
        <v>126</v>
      </c>
      <c r="D11" s="244">
        <v>16899</v>
      </c>
      <c r="E11" s="244" t="s">
        <v>127</v>
      </c>
      <c r="F11" s="244" t="s">
        <v>52</v>
      </c>
      <c r="G11" s="244"/>
      <c r="H11" s="244"/>
      <c r="I11" s="245">
        <v>4000</v>
      </c>
      <c r="J11" s="246" t="s">
        <v>137</v>
      </c>
      <c r="K11" s="244" t="s">
        <v>138</v>
      </c>
      <c r="L11" s="247"/>
      <c r="M11" s="247"/>
      <c r="N11" s="248"/>
      <c r="Q11" s="121"/>
      <c r="R11" s="121"/>
      <c r="S11" s="121"/>
      <c r="T11" s="121"/>
      <c r="U11" s="121"/>
    </row>
    <row r="12" spans="1:21" s="227" customFormat="1" ht="25.5" customHeight="1">
      <c r="A12" s="243">
        <v>7</v>
      </c>
      <c r="B12" s="244" t="s">
        <v>192</v>
      </c>
      <c r="C12" s="244" t="s">
        <v>133</v>
      </c>
      <c r="D12" s="244">
        <v>16448</v>
      </c>
      <c r="E12" s="244" t="s">
        <v>139</v>
      </c>
      <c r="F12" s="244" t="s">
        <v>140</v>
      </c>
      <c r="G12" s="244"/>
      <c r="H12" s="244"/>
      <c r="I12" s="245">
        <v>30</v>
      </c>
      <c r="J12" s="246" t="s">
        <v>141</v>
      </c>
      <c r="K12" s="244" t="s">
        <v>142</v>
      </c>
      <c r="L12" s="247"/>
      <c r="M12" s="247"/>
      <c r="N12" s="248"/>
      <c r="Q12" s="121"/>
      <c r="R12" s="121"/>
      <c r="S12" s="121"/>
      <c r="T12" s="121"/>
      <c r="U12" s="121"/>
    </row>
    <row r="13" spans="1:21" s="227" customFormat="1" ht="25.5" customHeight="1">
      <c r="A13" s="243">
        <v>8</v>
      </c>
      <c r="B13" s="244" t="s">
        <v>192</v>
      </c>
      <c r="C13" s="244" t="s">
        <v>133</v>
      </c>
      <c r="D13" s="244"/>
      <c r="E13" s="244" t="s">
        <v>143</v>
      </c>
      <c r="F13" s="244" t="s">
        <v>144</v>
      </c>
      <c r="G13" s="244"/>
      <c r="H13" s="244"/>
      <c r="I13" s="245">
        <v>220</v>
      </c>
      <c r="J13" s="246" t="s">
        <v>141</v>
      </c>
      <c r="K13" s="244" t="s">
        <v>142</v>
      </c>
      <c r="L13" s="247"/>
      <c r="M13" s="247"/>
      <c r="N13" s="248"/>
      <c r="Q13" s="121"/>
      <c r="R13" s="121"/>
      <c r="S13" s="121"/>
      <c r="T13" s="121"/>
      <c r="U13" s="121"/>
    </row>
    <row r="14" spans="1:21" s="227" customFormat="1" ht="25.5" customHeight="1">
      <c r="A14" s="243">
        <v>9</v>
      </c>
      <c r="B14" s="244" t="s">
        <v>192</v>
      </c>
      <c r="C14" s="244" t="s">
        <v>133</v>
      </c>
      <c r="D14" s="244"/>
      <c r="E14" s="244" t="s">
        <v>145</v>
      </c>
      <c r="F14" s="244" t="s">
        <v>52</v>
      </c>
      <c r="G14" s="244"/>
      <c r="H14" s="244"/>
      <c r="I14" s="245">
        <v>2</v>
      </c>
      <c r="J14" s="246" t="s">
        <v>141</v>
      </c>
      <c r="K14" s="244" t="s">
        <v>142</v>
      </c>
      <c r="L14" s="247"/>
      <c r="M14" s="247"/>
      <c r="N14" s="248"/>
      <c r="Q14" s="121"/>
      <c r="R14" s="121"/>
      <c r="S14" s="121"/>
      <c r="T14" s="121"/>
      <c r="U14" s="121"/>
    </row>
    <row r="15" spans="1:21" s="227" customFormat="1" ht="25.5" customHeight="1">
      <c r="A15" s="243">
        <v>10</v>
      </c>
      <c r="B15" s="244" t="s">
        <v>192</v>
      </c>
      <c r="C15" s="244" t="s">
        <v>133</v>
      </c>
      <c r="D15" s="244"/>
      <c r="E15" s="244" t="s">
        <v>145</v>
      </c>
      <c r="F15" s="244" t="s">
        <v>146</v>
      </c>
      <c r="G15" s="244"/>
      <c r="H15" s="244"/>
      <c r="I15" s="245">
        <v>1</v>
      </c>
      <c r="J15" s="246" t="s">
        <v>141</v>
      </c>
      <c r="K15" s="244" t="s">
        <v>142</v>
      </c>
      <c r="L15" s="247"/>
      <c r="M15" s="247"/>
      <c r="N15" s="248"/>
      <c r="Q15" s="121"/>
      <c r="R15" s="121"/>
      <c r="S15" s="121"/>
      <c r="T15" s="121"/>
      <c r="U15" s="121"/>
    </row>
    <row r="16" spans="1:21" s="227" customFormat="1" ht="25.5" customHeight="1">
      <c r="A16" s="243">
        <v>11</v>
      </c>
      <c r="B16" s="244" t="s">
        <v>192</v>
      </c>
      <c r="C16" s="244" t="s">
        <v>133</v>
      </c>
      <c r="D16" s="244"/>
      <c r="E16" s="244" t="s">
        <v>147</v>
      </c>
      <c r="F16" s="244" t="s">
        <v>52</v>
      </c>
      <c r="G16" s="244"/>
      <c r="H16" s="244"/>
      <c r="I16" s="245">
        <v>5</v>
      </c>
      <c r="J16" s="246" t="s">
        <v>141</v>
      </c>
      <c r="K16" s="244" t="s">
        <v>142</v>
      </c>
      <c r="L16" s="247"/>
      <c r="M16" s="247"/>
      <c r="N16" s="248"/>
      <c r="Q16" s="121"/>
      <c r="R16" s="121"/>
      <c r="S16" s="121"/>
      <c r="T16" s="121"/>
      <c r="U16" s="121"/>
    </row>
    <row r="17" spans="1:21" s="227" customFormat="1" ht="25.5" customHeight="1">
      <c r="A17" s="243">
        <v>12</v>
      </c>
      <c r="B17" s="244" t="s">
        <v>192</v>
      </c>
      <c r="C17" s="244" t="s">
        <v>133</v>
      </c>
      <c r="D17" s="244"/>
      <c r="E17" s="244" t="s">
        <v>148</v>
      </c>
      <c r="F17" s="244" t="s">
        <v>52</v>
      </c>
      <c r="G17" s="244"/>
      <c r="H17" s="244"/>
      <c r="I17" s="245">
        <v>10</v>
      </c>
      <c r="J17" s="246" t="s">
        <v>141</v>
      </c>
      <c r="K17" s="244" t="s">
        <v>142</v>
      </c>
      <c r="L17" s="247"/>
      <c r="M17" s="247"/>
      <c r="N17" s="248"/>
      <c r="Q17" s="121"/>
      <c r="R17" s="121"/>
      <c r="S17" s="121"/>
      <c r="T17" s="121"/>
      <c r="U17" s="121"/>
    </row>
    <row r="18" spans="1:21" s="227" customFormat="1" ht="25.5" customHeight="1">
      <c r="A18" s="243">
        <v>13</v>
      </c>
      <c r="B18" s="244" t="s">
        <v>193</v>
      </c>
      <c r="C18" s="244" t="s">
        <v>149</v>
      </c>
      <c r="D18" s="244"/>
      <c r="E18" s="244" t="s">
        <v>150</v>
      </c>
      <c r="F18" s="244" t="s">
        <v>52</v>
      </c>
      <c r="G18" s="244"/>
      <c r="H18" s="244"/>
      <c r="I18" s="245">
        <v>10</v>
      </c>
      <c r="J18" s="246" t="s">
        <v>141</v>
      </c>
      <c r="K18" s="244" t="s">
        <v>142</v>
      </c>
      <c r="L18" s="247"/>
      <c r="M18" s="247"/>
      <c r="N18" s="248"/>
      <c r="Q18" s="121"/>
      <c r="R18" s="121"/>
      <c r="S18" s="121"/>
      <c r="T18" s="121"/>
      <c r="U18" s="121"/>
    </row>
    <row r="19" spans="1:21" s="227" customFormat="1" ht="25.5" customHeight="1">
      <c r="A19" s="243">
        <v>14</v>
      </c>
      <c r="B19" s="244" t="s">
        <v>193</v>
      </c>
      <c r="C19" s="244" t="s">
        <v>149</v>
      </c>
      <c r="D19" s="244"/>
      <c r="E19" s="244" t="s">
        <v>151</v>
      </c>
      <c r="F19" s="244" t="s">
        <v>52</v>
      </c>
      <c r="G19" s="244"/>
      <c r="H19" s="244"/>
      <c r="I19" s="245">
        <v>5</v>
      </c>
      <c r="J19" s="246" t="s">
        <v>141</v>
      </c>
      <c r="K19" s="244" t="s">
        <v>142</v>
      </c>
      <c r="L19" s="247"/>
      <c r="M19" s="247"/>
      <c r="N19" s="248"/>
      <c r="Q19" s="121"/>
      <c r="R19" s="121"/>
      <c r="S19" s="121"/>
      <c r="T19" s="121"/>
      <c r="U19" s="121"/>
    </row>
    <row r="20" spans="1:21" s="227" customFormat="1" ht="25.5" customHeight="1">
      <c r="A20" s="243">
        <v>15</v>
      </c>
      <c r="B20" s="244" t="s">
        <v>194</v>
      </c>
      <c r="C20" s="244" t="s">
        <v>152</v>
      </c>
      <c r="D20" s="244">
        <v>11322</v>
      </c>
      <c r="E20" s="244" t="s">
        <v>153</v>
      </c>
      <c r="F20" s="244" t="s">
        <v>53</v>
      </c>
      <c r="G20" s="244"/>
      <c r="H20" s="244"/>
      <c r="I20" s="245">
        <v>21580</v>
      </c>
      <c r="J20" s="246" t="s">
        <v>154</v>
      </c>
      <c r="K20" s="244" t="s">
        <v>155</v>
      </c>
      <c r="L20" s="247"/>
      <c r="M20" s="247"/>
      <c r="N20" s="248"/>
      <c r="Q20" s="121"/>
      <c r="R20" s="121"/>
      <c r="S20" s="121"/>
      <c r="T20" s="121"/>
      <c r="U20" s="121"/>
    </row>
    <row r="21" spans="1:21" s="227" customFormat="1" ht="25.5" customHeight="1">
      <c r="A21" s="243">
        <v>16</v>
      </c>
      <c r="B21" s="244" t="s">
        <v>195</v>
      </c>
      <c r="C21" s="244" t="s">
        <v>149</v>
      </c>
      <c r="D21" s="244"/>
      <c r="E21" s="244" t="s">
        <v>156</v>
      </c>
      <c r="F21" s="244" t="s">
        <v>53</v>
      </c>
      <c r="G21" s="244"/>
      <c r="H21" s="244"/>
      <c r="I21" s="245">
        <v>8.5</v>
      </c>
      <c r="J21" s="246" t="s">
        <v>157</v>
      </c>
      <c r="K21" s="244" t="s">
        <v>142</v>
      </c>
      <c r="L21" s="247"/>
      <c r="M21" s="247"/>
      <c r="N21" s="248"/>
      <c r="Q21" s="121"/>
      <c r="R21" s="121"/>
      <c r="S21" s="121"/>
      <c r="T21" s="121"/>
      <c r="U21" s="121"/>
    </row>
    <row r="22" spans="1:21" s="227" customFormat="1" ht="25.5" customHeight="1">
      <c r="A22" s="243">
        <v>17</v>
      </c>
      <c r="B22" s="244" t="s">
        <v>196</v>
      </c>
      <c r="C22" s="244" t="s">
        <v>158</v>
      </c>
      <c r="D22" s="244"/>
      <c r="E22" s="244" t="s">
        <v>159</v>
      </c>
      <c r="F22" s="244" t="s">
        <v>52</v>
      </c>
      <c r="G22" s="244"/>
      <c r="H22" s="244"/>
      <c r="I22" s="245">
        <v>1</v>
      </c>
      <c r="J22" s="246" t="s">
        <v>160</v>
      </c>
      <c r="K22" s="244" t="s">
        <v>142</v>
      </c>
      <c r="L22" s="247"/>
      <c r="M22" s="247"/>
      <c r="N22" s="248"/>
      <c r="Q22" s="121"/>
      <c r="R22" s="121"/>
      <c r="S22" s="121"/>
      <c r="T22" s="121"/>
      <c r="U22" s="121"/>
    </row>
    <row r="27" spans="1:21">
      <c r="Q27" s="120"/>
    </row>
    <row r="28" spans="1:21">
      <c r="Q28" s="120"/>
    </row>
    <row r="29" spans="1:21">
      <c r="Q29" s="120"/>
    </row>
    <row r="30" spans="1:21">
      <c r="Q30" s="120"/>
    </row>
    <row r="31" spans="1:21">
      <c r="Q31" s="120"/>
    </row>
    <row r="32" spans="1:21">
      <c r="Q32" s="120"/>
    </row>
    <row r="33" spans="17:17">
      <c r="Q33" s="120"/>
    </row>
    <row r="34" spans="17:17">
      <c r="Q34" s="120"/>
    </row>
    <row r="35" spans="17:17">
      <c r="Q35" s="120"/>
    </row>
    <row r="36" spans="17:17">
      <c r="Q36" s="120"/>
    </row>
    <row r="37" spans="17:17">
      <c r="Q37" s="120"/>
    </row>
    <row r="38" spans="17:17">
      <c r="Q38" s="120"/>
    </row>
    <row r="39" spans="17:17">
      <c r="Q39" s="120"/>
    </row>
    <row r="40" spans="17:17">
      <c r="Q40" s="120"/>
    </row>
    <row r="41" spans="17:17">
      <c r="Q41" s="120"/>
    </row>
    <row r="42" spans="17:17">
      <c r="Q42" s="120"/>
    </row>
    <row r="43" spans="17:17">
      <c r="Q43" s="120"/>
    </row>
    <row r="44" spans="17:17">
      <c r="Q44" s="120"/>
    </row>
    <row r="45" spans="17:17">
      <c r="Q45" s="120"/>
    </row>
    <row r="46" spans="17:17">
      <c r="Q46" s="120"/>
    </row>
    <row r="47" spans="17:17">
      <c r="Q47" s="120"/>
    </row>
    <row r="48" spans="17:17">
      <c r="Q48" s="120"/>
    </row>
    <row r="49" spans="17:17">
      <c r="Q49" s="120"/>
    </row>
    <row r="50" spans="17:17">
      <c r="Q50" s="120"/>
    </row>
    <row r="51" spans="17:17">
      <c r="Q51" s="120"/>
    </row>
    <row r="52" spans="17:17">
      <c r="Q52" s="120"/>
    </row>
    <row r="53" spans="17:17">
      <c r="Q53" s="120"/>
    </row>
    <row r="54" spans="17:17">
      <c r="Q54" s="120"/>
    </row>
    <row r="55" spans="17:17">
      <c r="Q55" s="120"/>
    </row>
    <row r="56" spans="17:17">
      <c r="Q56" s="120"/>
    </row>
    <row r="57" spans="17:17">
      <c r="Q57" s="120"/>
    </row>
    <row r="58" spans="17:17">
      <c r="Q58" s="120"/>
    </row>
    <row r="59" spans="17:17">
      <c r="Q59" s="120"/>
    </row>
    <row r="60" spans="17:17">
      <c r="Q60" s="120"/>
    </row>
    <row r="61" spans="17:17">
      <c r="Q61" s="120"/>
    </row>
    <row r="62" spans="17:17">
      <c r="Q62" s="120"/>
    </row>
    <row r="63" spans="17:17">
      <c r="Q63" s="120"/>
    </row>
    <row r="64" spans="17:17">
      <c r="Q64" s="120"/>
    </row>
    <row r="65" spans="17:17">
      <c r="Q65" s="120"/>
    </row>
    <row r="66" spans="17:17">
      <c r="Q66" s="120"/>
    </row>
    <row r="67" spans="17:17">
      <c r="Q67" s="120"/>
    </row>
    <row r="68" spans="17:17">
      <c r="Q68" s="120"/>
    </row>
    <row r="69" spans="17:17">
      <c r="Q69" s="120"/>
    </row>
    <row r="70" spans="17:17">
      <c r="Q70" s="120"/>
    </row>
    <row r="71" spans="17:17">
      <c r="Q71" s="120"/>
    </row>
    <row r="72" spans="17:17">
      <c r="Q72" s="120"/>
    </row>
    <row r="73" spans="17:17">
      <c r="Q73" s="120"/>
    </row>
    <row r="74" spans="17:17">
      <c r="Q74" s="120"/>
    </row>
    <row r="75" spans="17:17">
      <c r="Q75" s="120"/>
    </row>
    <row r="76" spans="17:17">
      <c r="Q76" s="120"/>
    </row>
    <row r="77" spans="17:17">
      <c r="Q77" s="120"/>
    </row>
    <row r="78" spans="17:17">
      <c r="Q78" s="120"/>
    </row>
    <row r="79" spans="17:17">
      <c r="Q79" s="120"/>
    </row>
    <row r="80" spans="17:17">
      <c r="Q80" s="120"/>
    </row>
    <row r="81" spans="17:17">
      <c r="Q81" s="120"/>
    </row>
    <row r="82" spans="17:17">
      <c r="Q82" s="120"/>
    </row>
    <row r="83" spans="17:17">
      <c r="Q83" s="120"/>
    </row>
    <row r="84" spans="17:17">
      <c r="Q84" s="120"/>
    </row>
    <row r="85" spans="17:17">
      <c r="Q85" s="120"/>
    </row>
    <row r="86" spans="17:17">
      <c r="Q86" s="120"/>
    </row>
    <row r="87" spans="17:17">
      <c r="Q87" s="120"/>
    </row>
    <row r="88" spans="17:17">
      <c r="Q88" s="120"/>
    </row>
    <row r="89" spans="17:17">
      <c r="Q89" s="120"/>
    </row>
    <row r="90" spans="17:17">
      <c r="Q90" s="120"/>
    </row>
    <row r="91" spans="17:17">
      <c r="Q91" s="120"/>
    </row>
    <row r="92" spans="17:17">
      <c r="Q92" s="120"/>
    </row>
    <row r="93" spans="17:17">
      <c r="Q93" s="120"/>
    </row>
    <row r="94" spans="17:17">
      <c r="Q94" s="120"/>
    </row>
    <row r="95" spans="17:17">
      <c r="Q95" s="120"/>
    </row>
    <row r="96" spans="17:17">
      <c r="Q96" s="120"/>
    </row>
    <row r="97" spans="17:17">
      <c r="Q97" s="120"/>
    </row>
    <row r="98" spans="17:17">
      <c r="Q98" s="120"/>
    </row>
    <row r="99" spans="17:17">
      <c r="Q99" s="120"/>
    </row>
    <row r="100" spans="17:17">
      <c r="Q100" s="120"/>
    </row>
    <row r="101" spans="17:17">
      <c r="Q101" s="120"/>
    </row>
    <row r="102" spans="17:17">
      <c r="Q102" s="120"/>
    </row>
    <row r="103" spans="17:17">
      <c r="Q103" s="120"/>
    </row>
    <row r="104" spans="17:17">
      <c r="Q104" s="120"/>
    </row>
    <row r="105" spans="17:17">
      <c r="Q105" s="120"/>
    </row>
    <row r="106" spans="17:17">
      <c r="Q106" s="120"/>
    </row>
    <row r="107" spans="17:17">
      <c r="Q107" s="120"/>
    </row>
    <row r="108" spans="17:17">
      <c r="Q108" s="120"/>
    </row>
    <row r="109" spans="17:17">
      <c r="Q109" s="120"/>
    </row>
    <row r="110" spans="17:17">
      <c r="Q110" s="120"/>
    </row>
    <row r="111" spans="17:17">
      <c r="Q111" s="120"/>
    </row>
    <row r="112" spans="17:17">
      <c r="Q112" s="120"/>
    </row>
    <row r="113" spans="17:17">
      <c r="Q113" s="120"/>
    </row>
    <row r="114" spans="17:17">
      <c r="Q114" s="120"/>
    </row>
    <row r="115" spans="17:17">
      <c r="Q115" s="120"/>
    </row>
    <row r="116" spans="17:17">
      <c r="Q116" s="120"/>
    </row>
    <row r="117" spans="17:17">
      <c r="Q117" s="120"/>
    </row>
    <row r="118" spans="17:17">
      <c r="Q118" s="120"/>
    </row>
    <row r="119" spans="17:17">
      <c r="Q119" s="120"/>
    </row>
    <row r="120" spans="17:17">
      <c r="Q120" s="120"/>
    </row>
    <row r="121" spans="17:17">
      <c r="Q121" s="120"/>
    </row>
    <row r="122" spans="17:17">
      <c r="Q122" s="120"/>
    </row>
    <row r="123" spans="17:17">
      <c r="Q123" s="120"/>
    </row>
    <row r="124" spans="17:17">
      <c r="Q124" s="120"/>
    </row>
    <row r="125" spans="17:17">
      <c r="Q125" s="120"/>
    </row>
    <row r="126" spans="17:17">
      <c r="Q126" s="120"/>
    </row>
    <row r="127" spans="17:17">
      <c r="Q127" s="120"/>
    </row>
    <row r="128" spans="17:17">
      <c r="Q128" s="120"/>
    </row>
    <row r="129" spans="17:17">
      <c r="Q129" s="120"/>
    </row>
    <row r="130" spans="17:17">
      <c r="Q130" s="120"/>
    </row>
    <row r="131" spans="17:17">
      <c r="Q131" s="120"/>
    </row>
    <row r="132" spans="17:17">
      <c r="Q132" s="120"/>
    </row>
    <row r="133" spans="17:17">
      <c r="Q133" s="120"/>
    </row>
    <row r="134" spans="17:17">
      <c r="Q134" s="120"/>
    </row>
    <row r="135" spans="17:17">
      <c r="Q135" s="120"/>
    </row>
    <row r="136" spans="17:17">
      <c r="Q136" s="120"/>
    </row>
    <row r="137" spans="17:17">
      <c r="Q137" s="120"/>
    </row>
    <row r="138" spans="17:17">
      <c r="Q138" s="120"/>
    </row>
    <row r="139" spans="17:17">
      <c r="Q139" s="120"/>
    </row>
    <row r="140" spans="17:17">
      <c r="Q140" s="120"/>
    </row>
    <row r="141" spans="17:17">
      <c r="Q141" s="120"/>
    </row>
    <row r="142" spans="17:17">
      <c r="Q142" s="120"/>
    </row>
    <row r="143" spans="17:17">
      <c r="Q143" s="120"/>
    </row>
    <row r="144" spans="17:17">
      <c r="Q144" s="120"/>
    </row>
    <row r="145" spans="17:17">
      <c r="Q145" s="120"/>
    </row>
    <row r="146" spans="17:17">
      <c r="Q146" s="120"/>
    </row>
    <row r="147" spans="17:17">
      <c r="Q147" s="120"/>
    </row>
    <row r="148" spans="17:17">
      <c r="Q148" s="120"/>
    </row>
    <row r="149" spans="17:17">
      <c r="Q149" s="120"/>
    </row>
    <row r="150" spans="17:17">
      <c r="Q150" s="120"/>
    </row>
    <row r="151" spans="17:17">
      <c r="Q151" s="120"/>
    </row>
    <row r="152" spans="17:17">
      <c r="Q152" s="120"/>
    </row>
    <row r="153" spans="17:17">
      <c r="Q153" s="120"/>
    </row>
    <row r="154" spans="17:17">
      <c r="Q154" s="120"/>
    </row>
    <row r="155" spans="17:17">
      <c r="Q155" s="120"/>
    </row>
    <row r="156" spans="17:17">
      <c r="Q156" s="120"/>
    </row>
    <row r="157" spans="17:17">
      <c r="Q157" s="120"/>
    </row>
    <row r="158" spans="17:17">
      <c r="Q158" s="120"/>
    </row>
    <row r="159" spans="17:17">
      <c r="Q159" s="120"/>
    </row>
    <row r="160" spans="17:17">
      <c r="Q160" s="120"/>
    </row>
    <row r="161" spans="17:17">
      <c r="Q161" s="120"/>
    </row>
    <row r="162" spans="17:17">
      <c r="Q162" s="120"/>
    </row>
    <row r="163" spans="17:17">
      <c r="Q163" s="120"/>
    </row>
    <row r="164" spans="17:17">
      <c r="Q164" s="120"/>
    </row>
    <row r="165" spans="17:17">
      <c r="Q165" s="120"/>
    </row>
    <row r="166" spans="17:17">
      <c r="Q166" s="120"/>
    </row>
    <row r="167" spans="17:17">
      <c r="Q167" s="120"/>
    </row>
    <row r="168" spans="17:17">
      <c r="Q168" s="120"/>
    </row>
    <row r="169" spans="17:17">
      <c r="Q169" s="120"/>
    </row>
    <row r="170" spans="17:17">
      <c r="Q170" s="120"/>
    </row>
    <row r="171" spans="17:17">
      <c r="Q171" s="120"/>
    </row>
    <row r="172" spans="17:17">
      <c r="Q172" s="120"/>
    </row>
    <row r="173" spans="17:17">
      <c r="Q173" s="120"/>
    </row>
    <row r="174" spans="17:17">
      <c r="Q174" s="120"/>
    </row>
    <row r="175" spans="17:17">
      <c r="Q175" s="120"/>
    </row>
    <row r="176" spans="17:17">
      <c r="Q176" s="120"/>
    </row>
    <row r="177" spans="17:17">
      <c r="Q177" s="120"/>
    </row>
    <row r="178" spans="17:17">
      <c r="Q178" s="120"/>
    </row>
    <row r="179" spans="17:17">
      <c r="Q179" s="120"/>
    </row>
    <row r="180" spans="17:17">
      <c r="Q180" s="120"/>
    </row>
    <row r="181" spans="17:17">
      <c r="Q181" s="120"/>
    </row>
    <row r="182" spans="17:17">
      <c r="Q182" s="120"/>
    </row>
    <row r="183" spans="17:17">
      <c r="Q183" s="120"/>
    </row>
    <row r="184" spans="17:17">
      <c r="Q184" s="120"/>
    </row>
    <row r="185" spans="17:17">
      <c r="Q185" s="120"/>
    </row>
    <row r="186" spans="17:17">
      <c r="Q186" s="120"/>
    </row>
    <row r="187" spans="17:17">
      <c r="Q187" s="120"/>
    </row>
    <row r="188" spans="17:17">
      <c r="Q188" s="120"/>
    </row>
    <row r="189" spans="17:17">
      <c r="Q189" s="120"/>
    </row>
    <row r="190" spans="17:17">
      <c r="Q190" s="120"/>
    </row>
    <row r="191" spans="17:17">
      <c r="Q191" s="120"/>
    </row>
    <row r="192" spans="17:17">
      <c r="Q192" s="120"/>
    </row>
    <row r="193" spans="17:17">
      <c r="Q193" s="120"/>
    </row>
    <row r="194" spans="17:17">
      <c r="Q194" s="120"/>
    </row>
    <row r="195" spans="17:17">
      <c r="Q195" s="120"/>
    </row>
    <row r="196" spans="17:17">
      <c r="Q196" s="120"/>
    </row>
    <row r="197" spans="17:17">
      <c r="Q197" s="120"/>
    </row>
    <row r="198" spans="17:17">
      <c r="Q198" s="120"/>
    </row>
    <row r="199" spans="17:17">
      <c r="Q199" s="120"/>
    </row>
    <row r="200" spans="17:17">
      <c r="Q200" s="120"/>
    </row>
    <row r="201" spans="17:17">
      <c r="Q201" s="120"/>
    </row>
    <row r="202" spans="17:17">
      <c r="Q202" s="120"/>
    </row>
    <row r="203" spans="17:17">
      <c r="Q203" s="120"/>
    </row>
    <row r="204" spans="17:17">
      <c r="Q204" s="120"/>
    </row>
    <row r="205" spans="17:17">
      <c r="Q205" s="120"/>
    </row>
    <row r="206" spans="17:17">
      <c r="Q206" s="120"/>
    </row>
    <row r="207" spans="17:17">
      <c r="Q207" s="120"/>
    </row>
    <row r="208" spans="17:17">
      <c r="Q208" s="120"/>
    </row>
    <row r="209" spans="17:17">
      <c r="Q209" s="120"/>
    </row>
    <row r="210" spans="17:17">
      <c r="Q210" s="120"/>
    </row>
    <row r="211" spans="17:17">
      <c r="Q211" s="120"/>
    </row>
    <row r="212" spans="17:17">
      <c r="Q212" s="120"/>
    </row>
    <row r="213" spans="17:17">
      <c r="Q213" s="120"/>
    </row>
    <row r="214" spans="17:17">
      <c r="Q214" s="120"/>
    </row>
    <row r="215" spans="17:17">
      <c r="Q215" s="120"/>
    </row>
    <row r="216" spans="17:17">
      <c r="Q216" s="120"/>
    </row>
    <row r="217" spans="17:17">
      <c r="Q217" s="120"/>
    </row>
    <row r="218" spans="17:17">
      <c r="Q218" s="120"/>
    </row>
    <row r="219" spans="17:17">
      <c r="Q219" s="120"/>
    </row>
    <row r="220" spans="17:17">
      <c r="Q220" s="120"/>
    </row>
    <row r="221" spans="17:17">
      <c r="Q221" s="120"/>
    </row>
    <row r="222" spans="17:17">
      <c r="Q222" s="120"/>
    </row>
    <row r="223" spans="17:17">
      <c r="Q223" s="120"/>
    </row>
    <row r="224" spans="17:17">
      <c r="Q224" s="120"/>
    </row>
    <row r="225" spans="17:17">
      <c r="Q225" s="120"/>
    </row>
    <row r="226" spans="17:17">
      <c r="Q226" s="120"/>
    </row>
    <row r="227" spans="17:17">
      <c r="Q227" s="120"/>
    </row>
    <row r="228" spans="17:17">
      <c r="Q228" s="120"/>
    </row>
    <row r="229" spans="17:17">
      <c r="Q229" s="120"/>
    </row>
    <row r="230" spans="17:17">
      <c r="Q230" s="120"/>
    </row>
    <row r="231" spans="17:17">
      <c r="Q231" s="120"/>
    </row>
    <row r="232" spans="17:17">
      <c r="Q232" s="120"/>
    </row>
    <row r="233" spans="17:17">
      <c r="Q233" s="120"/>
    </row>
    <row r="234" spans="17:17">
      <c r="Q234" s="120"/>
    </row>
    <row r="235" spans="17:17">
      <c r="Q235" s="120"/>
    </row>
    <row r="236" spans="17:17">
      <c r="Q236" s="120"/>
    </row>
    <row r="237" spans="17:17">
      <c r="Q237" s="120"/>
    </row>
    <row r="238" spans="17:17">
      <c r="Q238" s="120"/>
    </row>
    <row r="239" spans="17:17">
      <c r="Q239" s="120"/>
    </row>
    <row r="240" spans="17:17">
      <c r="Q240" s="120"/>
    </row>
    <row r="241" spans="17:17">
      <c r="Q241" s="120"/>
    </row>
    <row r="242" spans="17:17">
      <c r="Q242" s="120"/>
    </row>
    <row r="243" spans="17:17">
      <c r="Q243" s="120"/>
    </row>
    <row r="244" spans="17:17">
      <c r="Q244" s="120"/>
    </row>
    <row r="245" spans="17:17">
      <c r="Q245" s="120"/>
    </row>
    <row r="246" spans="17:17">
      <c r="Q246" s="120"/>
    </row>
    <row r="247" spans="17:17">
      <c r="Q247" s="120"/>
    </row>
    <row r="248" spans="17:17">
      <c r="Q248" s="120"/>
    </row>
    <row r="249" spans="17:17">
      <c r="Q249" s="120"/>
    </row>
    <row r="250" spans="17:17">
      <c r="Q250" s="120"/>
    </row>
    <row r="251" spans="17:17">
      <c r="Q251" s="120"/>
    </row>
    <row r="252" spans="17:17">
      <c r="Q252" s="120"/>
    </row>
    <row r="253" spans="17:17">
      <c r="Q253" s="120"/>
    </row>
    <row r="254" spans="17:17">
      <c r="Q254" s="120"/>
    </row>
    <row r="255" spans="17:17">
      <c r="Q255" s="120"/>
    </row>
    <row r="256" spans="17:17">
      <c r="Q256" s="120"/>
    </row>
    <row r="257" spans="17:17">
      <c r="Q257" s="120"/>
    </row>
    <row r="258" spans="17:17">
      <c r="Q258" s="120"/>
    </row>
    <row r="259" spans="17:17">
      <c r="Q259" s="120"/>
    </row>
    <row r="260" spans="17:17">
      <c r="Q260" s="120"/>
    </row>
    <row r="261" spans="17:17">
      <c r="Q261" s="120"/>
    </row>
    <row r="262" spans="17:17">
      <c r="Q262" s="120"/>
    </row>
    <row r="263" spans="17:17">
      <c r="Q263" s="120"/>
    </row>
    <row r="264" spans="17:17">
      <c r="Q264" s="120"/>
    </row>
    <row r="265" spans="17:17">
      <c r="Q265" s="120"/>
    </row>
    <row r="266" spans="17:17">
      <c r="Q266" s="120"/>
    </row>
    <row r="267" spans="17:17">
      <c r="Q267" s="120"/>
    </row>
    <row r="268" spans="17:17">
      <c r="Q268" s="120"/>
    </row>
    <row r="269" spans="17:17">
      <c r="Q269" s="120"/>
    </row>
    <row r="270" spans="17:17">
      <c r="Q270" s="120"/>
    </row>
    <row r="271" spans="17:17">
      <c r="Q271" s="120"/>
    </row>
    <row r="272" spans="17:17">
      <c r="Q272" s="120"/>
    </row>
    <row r="273" spans="17:17">
      <c r="Q273" s="120"/>
    </row>
    <row r="274" spans="17:17">
      <c r="Q274" s="120"/>
    </row>
    <row r="275" spans="17:17">
      <c r="Q275" s="120"/>
    </row>
    <row r="276" spans="17:17">
      <c r="Q276" s="120"/>
    </row>
    <row r="277" spans="17:17">
      <c r="Q277" s="120"/>
    </row>
    <row r="278" spans="17:17">
      <c r="Q278" s="120"/>
    </row>
    <row r="279" spans="17:17">
      <c r="Q279" s="120"/>
    </row>
    <row r="280" spans="17:17">
      <c r="Q280" s="120"/>
    </row>
    <row r="281" spans="17:17">
      <c r="Q281" s="120"/>
    </row>
    <row r="282" spans="17:17">
      <c r="Q282" s="120"/>
    </row>
    <row r="283" spans="17:17">
      <c r="Q283" s="120"/>
    </row>
    <row r="284" spans="17:17">
      <c r="Q284" s="120"/>
    </row>
    <row r="285" spans="17:17">
      <c r="Q285" s="120"/>
    </row>
    <row r="286" spans="17:17">
      <c r="Q286" s="120"/>
    </row>
    <row r="287" spans="17:17">
      <c r="Q287" s="120"/>
    </row>
    <row r="288" spans="17:17">
      <c r="Q288" s="120"/>
    </row>
    <row r="289" spans="17:17">
      <c r="Q289" s="120"/>
    </row>
    <row r="290" spans="17:17">
      <c r="Q290" s="120"/>
    </row>
    <row r="291" spans="17:17">
      <c r="Q291" s="120"/>
    </row>
    <row r="292" spans="17:17">
      <c r="Q292" s="120"/>
    </row>
    <row r="293" spans="17:17">
      <c r="Q293" s="120"/>
    </row>
    <row r="294" spans="17:17">
      <c r="Q294" s="120"/>
    </row>
    <row r="295" spans="17:17">
      <c r="Q295" s="120"/>
    </row>
    <row r="296" spans="17:17">
      <c r="Q296" s="120"/>
    </row>
    <row r="297" spans="17:17">
      <c r="Q297" s="120"/>
    </row>
    <row r="298" spans="17:17">
      <c r="Q298" s="120"/>
    </row>
    <row r="299" spans="17:17">
      <c r="Q299" s="120"/>
    </row>
    <row r="300" spans="17:17">
      <c r="Q300" s="120"/>
    </row>
    <row r="301" spans="17:17">
      <c r="Q301" s="120"/>
    </row>
    <row r="302" spans="17:17">
      <c r="Q302" s="120"/>
    </row>
    <row r="303" spans="17:17">
      <c r="Q303" s="120"/>
    </row>
    <row r="304" spans="17:17">
      <c r="Q304" s="120"/>
    </row>
    <row r="305" spans="17:17">
      <c r="Q305" s="120"/>
    </row>
    <row r="306" spans="17:17">
      <c r="Q306" s="120"/>
    </row>
    <row r="307" spans="17:17">
      <c r="Q307" s="120"/>
    </row>
    <row r="308" spans="17:17">
      <c r="Q308" s="120"/>
    </row>
    <row r="309" spans="17:17">
      <c r="Q309" s="120"/>
    </row>
    <row r="310" spans="17:17">
      <c r="Q310" s="120"/>
    </row>
    <row r="311" spans="17:17">
      <c r="Q311" s="120"/>
    </row>
    <row r="312" spans="17:17">
      <c r="Q312" s="120"/>
    </row>
    <row r="313" spans="17:17">
      <c r="Q313" s="120"/>
    </row>
    <row r="314" spans="17:17">
      <c r="Q314" s="120"/>
    </row>
    <row r="315" spans="17:17">
      <c r="Q315" s="120"/>
    </row>
    <row r="316" spans="17:17">
      <c r="Q316" s="120"/>
    </row>
    <row r="317" spans="17:17">
      <c r="Q317" s="120"/>
    </row>
    <row r="318" spans="17:17">
      <c r="Q318" s="120"/>
    </row>
    <row r="319" spans="17:17">
      <c r="Q319" s="120"/>
    </row>
    <row r="320" spans="17:17">
      <c r="Q320" s="120"/>
    </row>
    <row r="321" spans="17:17">
      <c r="Q321" s="120"/>
    </row>
    <row r="322" spans="17:17">
      <c r="Q322" s="120"/>
    </row>
    <row r="323" spans="17:17">
      <c r="Q323" s="120"/>
    </row>
    <row r="324" spans="17:17">
      <c r="Q324" s="120"/>
    </row>
    <row r="325" spans="17:17">
      <c r="Q325" s="120"/>
    </row>
    <row r="326" spans="17:17">
      <c r="Q326" s="120"/>
    </row>
    <row r="327" spans="17:17">
      <c r="Q327" s="120"/>
    </row>
    <row r="328" spans="17:17">
      <c r="Q328" s="120"/>
    </row>
    <row r="329" spans="17:17">
      <c r="Q329" s="120"/>
    </row>
    <row r="330" spans="17:17">
      <c r="Q330" s="120"/>
    </row>
    <row r="331" spans="17:17">
      <c r="Q331" s="120"/>
    </row>
    <row r="332" spans="17:17">
      <c r="Q332" s="120"/>
    </row>
    <row r="333" spans="17:17">
      <c r="Q333" s="120"/>
    </row>
    <row r="334" spans="17:17">
      <c r="Q334" s="120"/>
    </row>
    <row r="335" spans="17:17">
      <c r="Q335" s="120"/>
    </row>
    <row r="336" spans="17:17">
      <c r="Q336" s="120"/>
    </row>
    <row r="337" spans="17:17">
      <c r="Q337" s="120"/>
    </row>
    <row r="338" spans="17:17">
      <c r="Q338" s="120"/>
    </row>
    <row r="339" spans="17:17">
      <c r="Q339" s="120"/>
    </row>
    <row r="340" spans="17:17">
      <c r="Q340" s="120"/>
    </row>
    <row r="341" spans="17:17">
      <c r="Q341" s="120"/>
    </row>
    <row r="342" spans="17:17">
      <c r="Q342" s="120"/>
    </row>
    <row r="343" spans="17:17">
      <c r="Q343" s="120"/>
    </row>
    <row r="344" spans="17:17">
      <c r="Q344" s="120"/>
    </row>
    <row r="345" spans="17:17">
      <c r="Q345" s="120"/>
    </row>
    <row r="346" spans="17:17">
      <c r="Q346" s="120"/>
    </row>
    <row r="347" spans="17:17">
      <c r="Q347" s="120"/>
    </row>
    <row r="348" spans="17:17">
      <c r="Q348" s="120"/>
    </row>
    <row r="349" spans="17:17">
      <c r="Q349" s="120"/>
    </row>
    <row r="350" spans="17:17">
      <c r="Q350" s="120"/>
    </row>
    <row r="351" spans="17:17">
      <c r="Q351" s="120"/>
    </row>
    <row r="352" spans="17:17">
      <c r="Q352" s="120"/>
    </row>
    <row r="353" spans="17:17">
      <c r="Q353" s="120"/>
    </row>
    <row r="354" spans="17:17">
      <c r="Q354" s="120"/>
    </row>
    <row r="355" spans="17:17">
      <c r="Q355" s="120"/>
    </row>
    <row r="356" spans="17:17">
      <c r="Q356" s="120"/>
    </row>
    <row r="357" spans="17:17">
      <c r="Q357" s="120"/>
    </row>
    <row r="358" spans="17:17">
      <c r="Q358" s="120"/>
    </row>
    <row r="359" spans="17:17">
      <c r="Q359" s="120"/>
    </row>
    <row r="360" spans="17:17">
      <c r="Q360" s="120"/>
    </row>
    <row r="361" spans="17:17">
      <c r="Q361" s="120"/>
    </row>
    <row r="362" spans="17:17">
      <c r="Q362" s="120"/>
    </row>
    <row r="363" spans="17:17">
      <c r="Q363" s="120"/>
    </row>
    <row r="364" spans="17:17">
      <c r="Q364" s="120"/>
    </row>
    <row r="365" spans="17:17">
      <c r="Q365" s="120"/>
    </row>
    <row r="366" spans="17:17">
      <c r="Q366" s="120"/>
    </row>
    <row r="367" spans="17:17">
      <c r="Q367" s="120"/>
    </row>
    <row r="368" spans="17:17">
      <c r="Q368" s="120"/>
    </row>
    <row r="369" spans="17:17">
      <c r="Q369" s="120"/>
    </row>
    <row r="370" spans="17:17">
      <c r="Q370" s="120"/>
    </row>
    <row r="371" spans="17:17">
      <c r="Q371" s="120"/>
    </row>
    <row r="372" spans="17:17">
      <c r="Q372" s="120"/>
    </row>
    <row r="373" spans="17:17">
      <c r="Q373" s="120"/>
    </row>
    <row r="374" spans="17:17">
      <c r="Q374" s="120"/>
    </row>
    <row r="375" spans="17:17">
      <c r="Q375" s="120"/>
    </row>
    <row r="376" spans="17:17">
      <c r="Q376" s="120"/>
    </row>
    <row r="377" spans="17:17">
      <c r="Q377" s="120"/>
    </row>
    <row r="378" spans="17:17">
      <c r="Q378" s="120"/>
    </row>
    <row r="379" spans="17:17">
      <c r="Q379" s="120"/>
    </row>
    <row r="380" spans="17:17">
      <c r="Q380" s="120"/>
    </row>
    <row r="381" spans="17:17">
      <c r="Q381" s="120"/>
    </row>
    <row r="382" spans="17:17">
      <c r="Q382" s="120"/>
    </row>
    <row r="383" spans="17:17">
      <c r="Q383" s="120"/>
    </row>
    <row r="384" spans="17:17">
      <c r="Q384" s="120"/>
    </row>
    <row r="385" spans="17:17">
      <c r="Q385" s="120"/>
    </row>
    <row r="386" spans="17:17">
      <c r="Q386" s="120"/>
    </row>
    <row r="387" spans="17:17">
      <c r="Q387" s="120"/>
    </row>
    <row r="388" spans="17:17">
      <c r="Q388" s="120"/>
    </row>
    <row r="389" spans="17:17">
      <c r="Q389" s="120"/>
    </row>
    <row r="390" spans="17:17">
      <c r="Q390" s="120"/>
    </row>
    <row r="391" spans="17:17">
      <c r="Q391" s="120"/>
    </row>
    <row r="392" spans="17:17">
      <c r="Q392" s="120"/>
    </row>
    <row r="393" spans="17:17">
      <c r="Q393" s="120"/>
    </row>
    <row r="394" spans="17:17">
      <c r="Q394" s="120"/>
    </row>
    <row r="395" spans="17:17">
      <c r="Q395" s="120"/>
    </row>
    <row r="396" spans="17:17">
      <c r="Q396" s="120"/>
    </row>
    <row r="397" spans="17:17">
      <c r="Q397" s="120"/>
    </row>
    <row r="398" spans="17:17">
      <c r="Q398" s="120"/>
    </row>
    <row r="399" spans="17:17">
      <c r="Q399" s="120"/>
    </row>
    <row r="400" spans="17:17">
      <c r="Q400" s="120"/>
    </row>
    <row r="401" spans="17:17">
      <c r="Q401" s="120"/>
    </row>
    <row r="402" spans="17:17">
      <c r="Q402" s="120"/>
    </row>
    <row r="403" spans="17:17">
      <c r="Q403" s="120"/>
    </row>
    <row r="404" spans="17:17">
      <c r="Q404" s="120"/>
    </row>
    <row r="405" spans="17:17">
      <c r="Q405" s="120"/>
    </row>
    <row r="406" spans="17:17">
      <c r="Q406" s="120"/>
    </row>
    <row r="407" spans="17:17">
      <c r="Q407" s="120"/>
    </row>
    <row r="408" spans="17:17">
      <c r="Q408" s="120"/>
    </row>
    <row r="409" spans="17:17">
      <c r="Q409" s="120"/>
    </row>
    <row r="410" spans="17:17">
      <c r="Q410" s="120"/>
    </row>
    <row r="411" spans="17:17">
      <c r="Q411" s="120"/>
    </row>
    <row r="412" spans="17:17">
      <c r="Q412" s="120"/>
    </row>
    <row r="413" spans="17:17">
      <c r="Q413" s="120"/>
    </row>
    <row r="414" spans="17:17">
      <c r="Q414" s="120"/>
    </row>
    <row r="415" spans="17:17">
      <c r="Q415" s="120"/>
    </row>
    <row r="416" spans="17:17">
      <c r="Q416" s="120"/>
    </row>
    <row r="417" spans="17:17">
      <c r="Q417" s="120"/>
    </row>
    <row r="418" spans="17:17">
      <c r="Q418" s="120"/>
    </row>
    <row r="419" spans="17:17">
      <c r="Q419" s="120"/>
    </row>
    <row r="420" spans="17:17">
      <c r="Q420" s="120"/>
    </row>
    <row r="421" spans="17:17">
      <c r="Q421" s="120"/>
    </row>
    <row r="422" spans="17:17">
      <c r="Q422" s="120"/>
    </row>
    <row r="423" spans="17:17">
      <c r="Q423" s="120"/>
    </row>
    <row r="424" spans="17:17">
      <c r="Q424" s="120"/>
    </row>
    <row r="425" spans="17:17">
      <c r="Q425" s="120"/>
    </row>
    <row r="426" spans="17:17">
      <c r="Q426" s="120"/>
    </row>
    <row r="427" spans="17:17">
      <c r="Q427" s="120"/>
    </row>
    <row r="428" spans="17:17">
      <c r="Q428" s="120"/>
    </row>
    <row r="429" spans="17:17">
      <c r="Q429" s="120"/>
    </row>
    <row r="430" spans="17:17">
      <c r="Q430" s="120"/>
    </row>
    <row r="431" spans="17:17">
      <c r="Q431" s="120"/>
    </row>
    <row r="432" spans="17:17">
      <c r="Q432" s="120"/>
    </row>
    <row r="433" spans="17:17">
      <c r="Q433" s="120"/>
    </row>
    <row r="434" spans="17:17">
      <c r="Q434" s="120"/>
    </row>
    <row r="435" spans="17:17">
      <c r="Q435" s="120"/>
    </row>
    <row r="436" spans="17:17">
      <c r="Q436" s="120"/>
    </row>
    <row r="437" spans="17:17">
      <c r="Q437" s="120"/>
    </row>
    <row r="438" spans="17:17">
      <c r="Q438" s="120"/>
    </row>
    <row r="439" spans="17:17">
      <c r="Q439" s="120"/>
    </row>
    <row r="440" spans="17:17">
      <c r="Q440" s="120"/>
    </row>
    <row r="441" spans="17:17">
      <c r="Q441" s="120"/>
    </row>
    <row r="442" spans="17:17">
      <c r="Q442" s="120"/>
    </row>
    <row r="443" spans="17:17">
      <c r="Q443" s="120"/>
    </row>
    <row r="444" spans="17:17">
      <c r="Q444" s="120"/>
    </row>
    <row r="445" spans="17:17">
      <c r="Q445" s="120"/>
    </row>
    <row r="446" spans="17:17">
      <c r="Q446" s="120"/>
    </row>
    <row r="447" spans="17:17">
      <c r="Q447" s="120"/>
    </row>
    <row r="448" spans="17:17">
      <c r="Q448" s="120"/>
    </row>
    <row r="449" spans="17:17">
      <c r="Q449" s="120"/>
    </row>
    <row r="450" spans="17:17">
      <c r="Q450" s="120"/>
    </row>
    <row r="451" spans="17:17">
      <c r="Q451" s="120"/>
    </row>
    <row r="452" spans="17:17">
      <c r="Q452" s="120"/>
    </row>
    <row r="453" spans="17:17">
      <c r="Q453" s="120"/>
    </row>
    <row r="454" spans="17:17">
      <c r="Q454" s="120"/>
    </row>
    <row r="455" spans="17:17">
      <c r="Q455" s="120"/>
    </row>
    <row r="456" spans="17:17">
      <c r="Q456" s="120"/>
    </row>
    <row r="457" spans="17:17">
      <c r="Q457" s="120"/>
    </row>
    <row r="458" spans="17:17">
      <c r="Q458" s="120"/>
    </row>
    <row r="459" spans="17:17">
      <c r="Q459" s="120"/>
    </row>
    <row r="460" spans="17:17">
      <c r="Q460" s="120"/>
    </row>
    <row r="461" spans="17:17">
      <c r="Q461" s="120"/>
    </row>
    <row r="462" spans="17:17">
      <c r="Q462" s="120"/>
    </row>
    <row r="463" spans="17:17">
      <c r="Q463" s="120"/>
    </row>
    <row r="464" spans="17:17">
      <c r="Q464" s="120"/>
    </row>
    <row r="465" spans="17:17">
      <c r="Q465" s="120"/>
    </row>
    <row r="466" spans="17:17">
      <c r="Q466" s="120"/>
    </row>
    <row r="467" spans="17:17">
      <c r="Q467" s="120"/>
    </row>
    <row r="468" spans="17:17">
      <c r="Q468" s="120"/>
    </row>
    <row r="469" spans="17:17">
      <c r="Q469" s="120"/>
    </row>
    <row r="470" spans="17:17">
      <c r="Q470" s="120"/>
    </row>
    <row r="471" spans="17:17">
      <c r="Q471" s="120"/>
    </row>
    <row r="472" spans="17:17">
      <c r="Q472" s="120"/>
    </row>
    <row r="473" spans="17:17">
      <c r="Q473" s="120"/>
    </row>
    <row r="474" spans="17:17">
      <c r="Q474" s="120"/>
    </row>
    <row r="475" spans="17:17">
      <c r="Q475" s="120"/>
    </row>
    <row r="476" spans="17:17">
      <c r="Q476" s="120"/>
    </row>
    <row r="477" spans="17:17">
      <c r="Q477" s="120"/>
    </row>
    <row r="478" spans="17:17">
      <c r="Q478" s="120"/>
    </row>
    <row r="479" spans="17:17">
      <c r="Q479" s="120"/>
    </row>
    <row r="480" spans="17:17">
      <c r="Q480" s="120"/>
    </row>
    <row r="481" spans="17:17">
      <c r="Q481" s="120"/>
    </row>
    <row r="482" spans="17:17">
      <c r="Q482" s="120"/>
    </row>
    <row r="483" spans="17:17">
      <c r="Q483" s="120"/>
    </row>
    <row r="484" spans="17:17">
      <c r="Q484" s="120"/>
    </row>
    <row r="485" spans="17:17">
      <c r="Q485" s="120"/>
    </row>
    <row r="486" spans="17:17">
      <c r="Q486" s="120"/>
    </row>
    <row r="487" spans="17:17">
      <c r="Q487" s="120"/>
    </row>
    <row r="488" spans="17:17">
      <c r="Q488" s="120"/>
    </row>
    <row r="489" spans="17:17">
      <c r="Q489" s="120"/>
    </row>
    <row r="490" spans="17:17">
      <c r="Q490" s="120"/>
    </row>
    <row r="491" spans="17:17">
      <c r="Q491" s="120"/>
    </row>
    <row r="492" spans="17:17">
      <c r="Q492" s="120"/>
    </row>
    <row r="493" spans="17:17">
      <c r="Q493" s="120"/>
    </row>
    <row r="494" spans="17:17">
      <c r="Q494" s="120"/>
    </row>
    <row r="495" spans="17:17">
      <c r="Q495" s="120"/>
    </row>
    <row r="496" spans="17:17">
      <c r="Q496" s="120"/>
    </row>
    <row r="497" spans="17:17">
      <c r="Q497" s="120"/>
    </row>
    <row r="498" spans="17:17">
      <c r="Q498" s="120"/>
    </row>
    <row r="499" spans="17:17">
      <c r="Q499" s="120"/>
    </row>
    <row r="500" spans="17:17">
      <c r="Q500" s="120"/>
    </row>
    <row r="501" spans="17:17">
      <c r="Q501" s="120"/>
    </row>
    <row r="502" spans="17:17">
      <c r="Q502" s="120"/>
    </row>
    <row r="503" spans="17:17">
      <c r="Q503" s="120"/>
    </row>
    <row r="504" spans="17:17">
      <c r="Q504" s="120"/>
    </row>
    <row r="505" spans="17:17">
      <c r="Q505" s="120"/>
    </row>
    <row r="506" spans="17:17">
      <c r="Q506" s="120"/>
    </row>
    <row r="507" spans="17:17">
      <c r="Q507" s="120"/>
    </row>
    <row r="508" spans="17:17">
      <c r="Q508" s="120"/>
    </row>
    <row r="509" spans="17:17">
      <c r="Q509" s="120"/>
    </row>
    <row r="510" spans="17:17">
      <c r="Q510" s="120"/>
    </row>
    <row r="511" spans="17:17">
      <c r="Q511" s="120"/>
    </row>
    <row r="512" spans="17:17">
      <c r="Q512" s="120"/>
    </row>
    <row r="513" spans="17:17">
      <c r="Q513" s="120"/>
    </row>
    <row r="514" spans="17:17">
      <c r="Q514" s="120"/>
    </row>
    <row r="515" spans="17:17">
      <c r="Q515" s="120"/>
    </row>
    <row r="516" spans="17:17">
      <c r="Q516" s="120"/>
    </row>
    <row r="517" spans="17:17">
      <c r="Q517" s="120"/>
    </row>
    <row r="518" spans="17:17">
      <c r="Q518" s="120"/>
    </row>
    <row r="519" spans="17:17">
      <c r="Q519" s="120"/>
    </row>
    <row r="520" spans="17:17">
      <c r="Q520" s="120"/>
    </row>
    <row r="521" spans="17:17">
      <c r="Q521" s="120"/>
    </row>
    <row r="522" spans="17:17">
      <c r="Q522" s="120"/>
    </row>
    <row r="523" spans="17:17">
      <c r="Q523" s="120"/>
    </row>
    <row r="524" spans="17:17">
      <c r="Q524" s="120"/>
    </row>
    <row r="525" spans="17:17">
      <c r="Q525" s="120"/>
    </row>
    <row r="526" spans="17:17">
      <c r="Q526" s="120"/>
    </row>
    <row r="527" spans="17:17">
      <c r="Q527" s="120"/>
    </row>
    <row r="528" spans="17:17">
      <c r="Q528" s="120"/>
    </row>
    <row r="529" spans="17:17">
      <c r="Q529" s="120"/>
    </row>
    <row r="530" spans="17:17">
      <c r="Q530" s="120"/>
    </row>
    <row r="531" spans="17:17">
      <c r="Q531" s="120"/>
    </row>
    <row r="532" spans="17:17">
      <c r="Q532" s="120"/>
    </row>
    <row r="533" spans="17:17">
      <c r="Q533" s="120"/>
    </row>
    <row r="534" spans="17:17">
      <c r="Q534" s="120"/>
    </row>
    <row r="535" spans="17:17">
      <c r="Q535" s="120"/>
    </row>
    <row r="536" spans="17:17">
      <c r="Q536" s="120"/>
    </row>
    <row r="537" spans="17:17">
      <c r="Q537" s="120"/>
    </row>
    <row r="538" spans="17:17">
      <c r="Q538" s="120"/>
    </row>
    <row r="539" spans="17:17">
      <c r="Q539" s="120"/>
    </row>
    <row r="540" spans="17:17">
      <c r="Q540" s="120"/>
    </row>
    <row r="541" spans="17:17">
      <c r="Q541" s="120"/>
    </row>
  </sheetData>
  <sheetProtection formatCells="0" formatColumns="0" formatRows="0" insertColumns="0" insertRows="0" insertHyperlinks="0" deleteColumns="0" deleteRows="0" selectLockedCells="1" sort="0" autoFilter="0" pivotTables="0"/>
  <autoFilter ref="A5:N22"/>
  <mergeCells count="1">
    <mergeCell ref="Q5:U5"/>
  </mergeCells>
  <printOptions horizontalCentered="1"/>
  <pageMargins left="0" right="0" top="0.75" bottom="0.75" header="0.3" footer="0.3"/>
  <pageSetup paperSize="9" scale="95" orientation="landscape" horizontalDpi="3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111">
    <tabColor rgb="FF00B050"/>
  </sheetPr>
  <dimension ref="A2:R158"/>
  <sheetViews>
    <sheetView rightToLeft="1" tabSelected="1" zoomScale="110" zoomScaleNormal="110" workbookViewId="0">
      <pane ySplit="10" topLeftCell="A11" activePane="bottomLeft" state="frozen"/>
      <selection activeCell="I2" sqref="I2"/>
      <selection pane="bottomLeft" activeCell="F13" sqref="F13"/>
    </sheetView>
  </sheetViews>
  <sheetFormatPr defaultRowHeight="15"/>
  <cols>
    <col min="1" max="1" width="5.28515625" style="2" customWidth="1"/>
    <col min="2" max="2" width="4.5703125" style="2" customWidth="1"/>
    <col min="3" max="3" width="4.28515625" style="3" customWidth="1"/>
    <col min="4" max="4" width="21.7109375" style="3" customWidth="1"/>
    <col min="5" max="5" width="4.28515625" style="3" customWidth="1"/>
    <col min="6" max="12" width="12.5703125" style="2" customWidth="1"/>
    <col min="13" max="14" width="6.7109375" style="2" customWidth="1"/>
    <col min="15" max="17" width="9.140625" style="2"/>
    <col min="18" max="18" width="11.42578125" style="2" customWidth="1"/>
    <col min="19" max="16384" width="9.140625" style="2"/>
  </cols>
  <sheetData>
    <row r="2" spans="1:18">
      <c r="H2" s="4" t="s">
        <v>26</v>
      </c>
      <c r="I2" s="4" t="s">
        <v>27</v>
      </c>
      <c r="J2" s="4" t="s">
        <v>28</v>
      </c>
      <c r="K2" s="4" t="s">
        <v>29</v>
      </c>
      <c r="L2" s="4" t="s">
        <v>30</v>
      </c>
    </row>
    <row r="3" spans="1:18">
      <c r="D3" s="5" t="s">
        <v>31</v>
      </c>
      <c r="E3" s="6"/>
      <c r="F3" s="7"/>
      <c r="G3" s="7"/>
      <c r="H3" s="7">
        <f>SUBTOTAL(9,H11:H33)</f>
        <v>0</v>
      </c>
      <c r="I3" s="7">
        <f>SUBTOTAL(9,I11:I33)</f>
        <v>0</v>
      </c>
      <c r="J3" s="7">
        <f>SUBTOTAL(9,J11:J33)</f>
        <v>0</v>
      </c>
      <c r="K3" s="7">
        <f>SUBTOTAL(9,K11:K33)</f>
        <v>0</v>
      </c>
      <c r="L3" s="7">
        <f>SUBTOTAL(9,L11:L33)</f>
        <v>0</v>
      </c>
    </row>
    <row r="4" spans="1:18">
      <c r="D4" s="8" t="s">
        <v>32</v>
      </c>
      <c r="E4" s="9"/>
      <c r="F4" s="10"/>
      <c r="G4" s="10"/>
      <c r="H4" s="10">
        <v>0.61699999999999999</v>
      </c>
      <c r="I4" s="10">
        <v>0.88800000000000001</v>
      </c>
      <c r="J4" s="10">
        <v>1.21</v>
      </c>
      <c r="K4" s="10">
        <v>1.58</v>
      </c>
      <c r="L4" s="10">
        <v>2.4700000000000002</v>
      </c>
    </row>
    <row r="5" spans="1:18">
      <c r="D5" s="11" t="s">
        <v>33</v>
      </c>
      <c r="E5" s="12"/>
      <c r="F5" s="13"/>
      <c r="G5" s="13"/>
      <c r="H5" s="14">
        <f>H3*H4</f>
        <v>0</v>
      </c>
      <c r="I5" s="14">
        <f>I3*I4</f>
        <v>0</v>
      </c>
      <c r="J5" s="14">
        <f>J3*J4</f>
        <v>0</v>
      </c>
      <c r="K5" s="14">
        <f>K3*K4</f>
        <v>0</v>
      </c>
      <c r="L5" s="14">
        <f>L3*L4</f>
        <v>0</v>
      </c>
    </row>
    <row r="6" spans="1:18">
      <c r="D6" s="15" t="s">
        <v>34</v>
      </c>
      <c r="E6" s="16"/>
      <c r="F6" s="17"/>
      <c r="G6" s="18"/>
      <c r="H6" s="18"/>
      <c r="I6" s="19"/>
      <c r="J6" s="19">
        <f>SUM(H5:L5)</f>
        <v>0</v>
      </c>
      <c r="K6" s="19"/>
      <c r="L6" s="20"/>
    </row>
    <row r="7" spans="1:18" ht="15.75" thickBot="1"/>
    <row r="8" spans="1:18" ht="22.5" customHeight="1">
      <c r="A8" s="21" t="s">
        <v>35</v>
      </c>
      <c r="B8" s="22" t="s">
        <v>36</v>
      </c>
      <c r="C8" s="23"/>
      <c r="D8" s="24" t="s">
        <v>37</v>
      </c>
      <c r="E8" s="25"/>
      <c r="F8" s="26" t="s">
        <v>38</v>
      </c>
      <c r="G8" s="26" t="s">
        <v>39</v>
      </c>
      <c r="H8" s="27"/>
      <c r="I8" s="28"/>
      <c r="J8" s="29" t="s">
        <v>31</v>
      </c>
      <c r="K8" s="28"/>
      <c r="L8" s="30"/>
      <c r="M8" s="289"/>
      <c r="N8" s="290" t="s">
        <v>95</v>
      </c>
      <c r="O8" s="291"/>
      <c r="P8" s="291"/>
      <c r="Q8" s="291"/>
      <c r="R8" s="292"/>
    </row>
    <row r="9" spans="1:18" ht="22.5" customHeight="1" thickBot="1">
      <c r="A9" s="31"/>
      <c r="B9" s="32"/>
      <c r="C9" s="33"/>
      <c r="D9" s="34" t="s">
        <v>89</v>
      </c>
      <c r="E9" s="35"/>
      <c r="F9" s="32"/>
      <c r="G9" s="32"/>
      <c r="H9" s="36" t="s">
        <v>26</v>
      </c>
      <c r="I9" s="36" t="s">
        <v>27</v>
      </c>
      <c r="J9" s="36" t="s">
        <v>28</v>
      </c>
      <c r="K9" s="36" t="s">
        <v>29</v>
      </c>
      <c r="L9" s="37" t="s">
        <v>30</v>
      </c>
      <c r="M9" s="289"/>
      <c r="N9" s="293"/>
      <c r="O9" s="294"/>
      <c r="P9" s="294"/>
      <c r="Q9" s="294"/>
      <c r="R9" s="295"/>
    </row>
    <row r="10" spans="1:18" ht="22.5" hidden="1" customHeight="1">
      <c r="A10" s="38"/>
      <c r="B10" s="39"/>
      <c r="C10" s="40"/>
      <c r="D10" s="41"/>
      <c r="E10" s="42"/>
      <c r="F10" s="43"/>
      <c r="G10" s="44"/>
      <c r="H10" s="44">
        <v>10</v>
      </c>
      <c r="I10" s="44">
        <v>12</v>
      </c>
      <c r="J10" s="44">
        <v>14</v>
      </c>
      <c r="K10" s="44">
        <v>16</v>
      </c>
      <c r="L10" s="45">
        <v>20</v>
      </c>
      <c r="M10" s="41"/>
      <c r="N10" s="41"/>
    </row>
    <row r="11" spans="1:18" ht="35.25" customHeight="1">
      <c r="A11" s="46">
        <v>1</v>
      </c>
      <c r="B11" s="226">
        <v>16</v>
      </c>
      <c r="C11" s="47">
        <v>0.15</v>
      </c>
      <c r="D11" s="48">
        <v>2.8</v>
      </c>
      <c r="E11" s="49">
        <v>0.15</v>
      </c>
      <c r="F11" s="50">
        <f t="shared" ref="F11:F21" si="0">C11+D11+E11</f>
        <v>3.0999999999999996</v>
      </c>
      <c r="G11" s="4">
        <v>87</v>
      </c>
      <c r="H11" s="4"/>
      <c r="I11" s="4"/>
      <c r="J11" s="4"/>
      <c r="K11" s="4"/>
      <c r="L11" s="51"/>
      <c r="M11" s="41"/>
      <c r="N11" s="41"/>
    </row>
    <row r="12" spans="1:18" ht="35.25" customHeight="1">
      <c r="A12" s="46">
        <v>2</v>
      </c>
      <c r="B12" s="4">
        <v>10</v>
      </c>
      <c r="C12" s="47">
        <v>0.15</v>
      </c>
      <c r="D12" s="48">
        <v>2.0499999999999998</v>
      </c>
      <c r="E12" s="49">
        <v>0.15</v>
      </c>
      <c r="F12" s="50">
        <f t="shared" si="0"/>
        <v>2.3499999999999996</v>
      </c>
      <c r="G12" s="4">
        <v>30</v>
      </c>
      <c r="H12" s="4"/>
      <c r="I12" s="4"/>
      <c r="J12" s="4"/>
      <c r="K12" s="4"/>
      <c r="L12" s="51"/>
      <c r="M12" s="41"/>
      <c r="N12" s="41"/>
    </row>
    <row r="13" spans="1:18" ht="35.25" customHeight="1">
      <c r="A13" s="46">
        <v>3</v>
      </c>
      <c r="B13" s="4">
        <v>14</v>
      </c>
      <c r="C13" s="47">
        <v>0.15</v>
      </c>
      <c r="D13" s="48">
        <v>1.4</v>
      </c>
      <c r="E13" s="49">
        <v>0.15</v>
      </c>
      <c r="F13" s="50">
        <f t="shared" si="0"/>
        <v>1.6999999999999997</v>
      </c>
      <c r="G13" s="4">
        <v>44</v>
      </c>
      <c r="H13" s="4"/>
      <c r="I13" s="4"/>
      <c r="J13" s="4"/>
      <c r="K13" s="4"/>
      <c r="L13" s="51"/>
      <c r="M13" s="41"/>
      <c r="N13" s="41"/>
    </row>
    <row r="14" spans="1:18" ht="35.25" customHeight="1">
      <c r="A14" s="46">
        <v>4</v>
      </c>
      <c r="B14" s="4">
        <v>16</v>
      </c>
      <c r="C14" s="47">
        <v>0.2</v>
      </c>
      <c r="D14" s="48">
        <v>4.55</v>
      </c>
      <c r="E14" s="49">
        <v>0.2</v>
      </c>
      <c r="F14" s="50">
        <f t="shared" si="0"/>
        <v>4.95</v>
      </c>
      <c r="G14" s="4">
        <v>28</v>
      </c>
      <c r="H14" s="4"/>
      <c r="I14" s="4"/>
      <c r="J14" s="4"/>
      <c r="K14" s="4"/>
      <c r="L14" s="51"/>
      <c r="M14" s="41"/>
      <c r="N14" s="41"/>
    </row>
    <row r="15" spans="1:18" ht="35.25" customHeight="1">
      <c r="A15" s="46">
        <v>5</v>
      </c>
      <c r="B15" s="4">
        <v>14</v>
      </c>
      <c r="C15" s="47">
        <v>0.15</v>
      </c>
      <c r="D15" s="48">
        <v>2.0499999999999998</v>
      </c>
      <c r="E15" s="49">
        <v>0.15</v>
      </c>
      <c r="F15" s="50">
        <f t="shared" si="0"/>
        <v>2.3499999999999996</v>
      </c>
      <c r="G15" s="4">
        <v>14</v>
      </c>
      <c r="H15" s="4"/>
      <c r="I15" s="4"/>
      <c r="J15" s="4"/>
      <c r="K15" s="4"/>
      <c r="L15" s="51"/>
      <c r="M15" s="41"/>
      <c r="N15" s="41"/>
    </row>
    <row r="16" spans="1:18" ht="35.25" customHeight="1">
      <c r="A16" s="46">
        <v>6</v>
      </c>
      <c r="B16" s="4">
        <v>16</v>
      </c>
      <c r="C16" s="47">
        <v>0.15</v>
      </c>
      <c r="D16" s="48">
        <v>2.0499999999999998</v>
      </c>
      <c r="E16" s="49">
        <v>0.15</v>
      </c>
      <c r="F16" s="50">
        <f t="shared" si="0"/>
        <v>2.3499999999999996</v>
      </c>
      <c r="G16" s="4">
        <v>14</v>
      </c>
      <c r="H16" s="4"/>
      <c r="I16" s="4"/>
      <c r="J16" s="4"/>
      <c r="K16" s="4"/>
      <c r="L16" s="51"/>
      <c r="M16" s="41"/>
      <c r="N16" s="41"/>
    </row>
    <row r="17" spans="1:14" ht="35.25" customHeight="1">
      <c r="A17" s="46">
        <v>7</v>
      </c>
      <c r="B17" s="4">
        <v>20</v>
      </c>
      <c r="C17" s="47">
        <v>0.2</v>
      </c>
      <c r="D17" s="48">
        <v>0.35</v>
      </c>
      <c r="E17" s="49">
        <v>0.15</v>
      </c>
      <c r="F17" s="50">
        <f t="shared" si="0"/>
        <v>0.70000000000000007</v>
      </c>
      <c r="G17" s="4">
        <v>88</v>
      </c>
      <c r="H17" s="4"/>
      <c r="I17" s="4"/>
      <c r="J17" s="4"/>
      <c r="K17" s="4"/>
      <c r="L17" s="51"/>
      <c r="M17" s="41"/>
      <c r="N17" s="41"/>
    </row>
    <row r="18" spans="1:14" ht="35.25" customHeight="1">
      <c r="A18" s="46">
        <v>8</v>
      </c>
      <c r="B18" s="4">
        <v>14</v>
      </c>
      <c r="C18" s="47">
        <v>0.15</v>
      </c>
      <c r="D18" s="48">
        <v>6.2</v>
      </c>
      <c r="E18" s="49">
        <v>0.15</v>
      </c>
      <c r="F18" s="50">
        <f t="shared" si="0"/>
        <v>6.5000000000000009</v>
      </c>
      <c r="G18" s="4">
        <v>13</v>
      </c>
      <c r="H18" s="4"/>
      <c r="I18" s="4"/>
      <c r="J18" s="4"/>
      <c r="K18" s="4"/>
      <c r="L18" s="51"/>
      <c r="M18" s="41"/>
      <c r="N18" s="41"/>
    </row>
    <row r="19" spans="1:14" ht="35.25" customHeight="1">
      <c r="A19" s="46">
        <v>9</v>
      </c>
      <c r="B19" s="4">
        <v>12</v>
      </c>
      <c r="C19" s="47">
        <v>0.15</v>
      </c>
      <c r="D19" s="48">
        <v>0.7</v>
      </c>
      <c r="E19" s="49">
        <v>0.15</v>
      </c>
      <c r="F19" s="50">
        <f t="shared" si="0"/>
        <v>1</v>
      </c>
      <c r="G19" s="4">
        <v>10</v>
      </c>
      <c r="H19" s="4"/>
      <c r="I19" s="4"/>
      <c r="J19" s="4"/>
      <c r="K19" s="4"/>
      <c r="L19" s="51"/>
      <c r="M19" s="41"/>
      <c r="N19" s="41"/>
    </row>
    <row r="20" spans="1:14" ht="35.25" customHeight="1">
      <c r="A20" s="46">
        <v>10</v>
      </c>
      <c r="B20" s="4"/>
      <c r="C20" s="47">
        <v>0.15</v>
      </c>
      <c r="D20" s="48">
        <v>0.7</v>
      </c>
      <c r="E20" s="49">
        <v>0.15</v>
      </c>
      <c r="F20" s="50">
        <f t="shared" si="0"/>
        <v>1</v>
      </c>
      <c r="G20" s="4">
        <v>10</v>
      </c>
      <c r="H20" s="4"/>
      <c r="I20" s="4"/>
      <c r="J20" s="4"/>
      <c r="K20" s="4"/>
      <c r="L20" s="51"/>
      <c r="M20" s="41"/>
      <c r="N20" s="41"/>
    </row>
    <row r="21" spans="1:14" ht="35.25" customHeight="1">
      <c r="A21" s="46">
        <v>11</v>
      </c>
      <c r="B21" s="4"/>
      <c r="C21" s="47">
        <v>0.2</v>
      </c>
      <c r="D21" s="48">
        <v>0.7</v>
      </c>
      <c r="E21" s="49">
        <v>0.1</v>
      </c>
      <c r="F21" s="50">
        <f t="shared" si="0"/>
        <v>0.99999999999999989</v>
      </c>
      <c r="G21" s="4">
        <v>33</v>
      </c>
      <c r="H21" s="4"/>
      <c r="I21" s="4"/>
      <c r="J21" s="4"/>
      <c r="K21" s="4"/>
      <c r="L21" s="51"/>
      <c r="M21" s="41"/>
      <c r="N21" s="41"/>
    </row>
    <row r="22" spans="1:14" ht="35.25" customHeight="1">
      <c r="A22" s="46">
        <v>12</v>
      </c>
      <c r="B22" s="4"/>
      <c r="C22" s="47">
        <v>0.2</v>
      </c>
      <c r="D22" s="48" t="s">
        <v>40</v>
      </c>
      <c r="E22" s="49">
        <v>0.05</v>
      </c>
      <c r="F22" s="50">
        <v>1</v>
      </c>
      <c r="G22" s="4">
        <v>33</v>
      </c>
      <c r="H22" s="4"/>
      <c r="I22" s="4"/>
      <c r="J22" s="4"/>
      <c r="K22" s="4"/>
      <c r="L22" s="51"/>
      <c r="M22" s="41"/>
      <c r="N22" s="41"/>
    </row>
    <row r="23" spans="1:14" ht="35.25" customHeight="1">
      <c r="A23" s="46">
        <v>13</v>
      </c>
      <c r="B23" s="4"/>
      <c r="C23" s="47"/>
      <c r="D23" s="48" t="s">
        <v>41</v>
      </c>
      <c r="E23" s="49"/>
      <c r="F23" s="50">
        <v>2.7</v>
      </c>
      <c r="G23" s="4">
        <v>6</v>
      </c>
      <c r="H23" s="4"/>
      <c r="I23" s="4"/>
      <c r="J23" s="4"/>
      <c r="K23" s="4"/>
      <c r="L23" s="51"/>
      <c r="M23" s="41"/>
      <c r="N23" s="41"/>
    </row>
    <row r="24" spans="1:14" ht="35.25" customHeight="1">
      <c r="A24" s="46">
        <v>14</v>
      </c>
      <c r="B24" s="4"/>
      <c r="C24" s="47"/>
      <c r="D24" s="48">
        <v>1.3</v>
      </c>
      <c r="E24" s="49"/>
      <c r="F24" s="50">
        <f>C24+D24+E24</f>
        <v>1.3</v>
      </c>
      <c r="G24" s="4">
        <v>48</v>
      </c>
      <c r="H24" s="4"/>
      <c r="I24" s="4"/>
      <c r="J24" s="4"/>
      <c r="K24" s="4"/>
      <c r="L24" s="51"/>
      <c r="M24" s="41"/>
      <c r="N24" s="41"/>
    </row>
    <row r="25" spans="1:14" ht="35.25" customHeight="1">
      <c r="A25" s="46">
        <v>15</v>
      </c>
      <c r="B25" s="4"/>
      <c r="C25" s="47">
        <v>0.1</v>
      </c>
      <c r="D25" s="52" t="s">
        <v>42</v>
      </c>
      <c r="E25" s="49"/>
      <c r="F25" s="50">
        <v>0.5</v>
      </c>
      <c r="G25" s="4">
        <v>33</v>
      </c>
      <c r="H25" s="4"/>
      <c r="I25" s="4"/>
      <c r="J25" s="4"/>
      <c r="K25" s="4"/>
      <c r="L25" s="51"/>
      <c r="M25" s="41"/>
      <c r="N25" s="41"/>
    </row>
    <row r="26" spans="1:14" ht="35.25" customHeight="1">
      <c r="A26" s="46">
        <v>16</v>
      </c>
      <c r="B26" s="4"/>
      <c r="C26" s="47">
        <v>0.15</v>
      </c>
      <c r="D26" s="48">
        <v>2.2000000000000002</v>
      </c>
      <c r="E26" s="49">
        <v>0.15</v>
      </c>
      <c r="F26" s="50">
        <f>C26+D26+E26</f>
        <v>2.5</v>
      </c>
      <c r="G26" s="4">
        <v>205</v>
      </c>
      <c r="H26" s="4"/>
      <c r="I26" s="4"/>
      <c r="J26" s="4"/>
      <c r="K26" s="4"/>
      <c r="L26" s="51"/>
      <c r="M26" s="41"/>
      <c r="N26" s="41"/>
    </row>
    <row r="27" spans="1:14" ht="35.25" customHeight="1">
      <c r="A27" s="46">
        <v>17</v>
      </c>
      <c r="B27" s="4"/>
      <c r="C27" s="47">
        <v>0.2</v>
      </c>
      <c r="D27" s="48">
        <v>3.3</v>
      </c>
      <c r="E27" s="49">
        <v>0.2</v>
      </c>
      <c r="F27" s="50">
        <f>C27+D27+E27</f>
        <v>3.7</v>
      </c>
      <c r="G27" s="4">
        <v>36</v>
      </c>
      <c r="H27" s="4"/>
      <c r="I27" s="4"/>
      <c r="J27" s="4"/>
      <c r="K27" s="4"/>
      <c r="L27" s="51"/>
      <c r="M27" s="41"/>
      <c r="N27" s="41"/>
    </row>
    <row r="28" spans="1:14" ht="35.25" customHeight="1">
      <c r="A28" s="46">
        <v>18</v>
      </c>
      <c r="B28" s="4"/>
      <c r="C28" s="47">
        <v>0.2</v>
      </c>
      <c r="D28" s="48" t="s">
        <v>43</v>
      </c>
      <c r="E28" s="49">
        <v>0.2</v>
      </c>
      <c r="F28" s="50">
        <f>(1.3+1.6)/2+C28+E28</f>
        <v>1.85</v>
      </c>
      <c r="G28" s="4">
        <v>48</v>
      </c>
      <c r="H28" s="4"/>
      <c r="I28" s="4"/>
      <c r="J28" s="4"/>
      <c r="K28" s="4"/>
      <c r="L28" s="51"/>
      <c r="M28" s="41"/>
      <c r="N28" s="41"/>
    </row>
    <row r="29" spans="1:14" ht="35.25" customHeight="1">
      <c r="A29" s="46">
        <v>19</v>
      </c>
      <c r="B29" s="4"/>
      <c r="C29" s="47">
        <v>0.2</v>
      </c>
      <c r="D29" s="48">
        <v>6.7</v>
      </c>
      <c r="E29" s="49">
        <v>0.2</v>
      </c>
      <c r="F29" s="50">
        <f>C29+D29+E29</f>
        <v>7.1000000000000005</v>
      </c>
      <c r="G29" s="4">
        <v>28</v>
      </c>
      <c r="H29" s="4"/>
      <c r="I29" s="4"/>
      <c r="J29" s="4"/>
      <c r="K29" s="4"/>
      <c r="L29" s="51"/>
      <c r="M29" s="41"/>
      <c r="N29" s="41"/>
    </row>
    <row r="30" spans="1:14" ht="35.25" customHeight="1">
      <c r="A30" s="46">
        <v>20</v>
      </c>
      <c r="B30" s="4"/>
      <c r="C30" s="47">
        <v>0.2</v>
      </c>
      <c r="D30" s="48" t="s">
        <v>44</v>
      </c>
      <c r="E30" s="49">
        <v>0.2</v>
      </c>
      <c r="F30" s="50">
        <f>(4.1+4.7)/2+C30+E30</f>
        <v>4.8000000000000007</v>
      </c>
      <c r="G30" s="4">
        <v>6</v>
      </c>
      <c r="H30" s="4"/>
      <c r="I30" s="4"/>
      <c r="J30" s="4"/>
      <c r="K30" s="4"/>
      <c r="L30" s="51"/>
      <c r="M30" s="41"/>
      <c r="N30" s="41"/>
    </row>
    <row r="31" spans="1:14" ht="35.25" customHeight="1">
      <c r="A31" s="46">
        <v>21</v>
      </c>
      <c r="B31" s="4"/>
      <c r="C31" s="47">
        <v>0.2</v>
      </c>
      <c r="D31" s="48" t="s">
        <v>45</v>
      </c>
      <c r="E31" s="49">
        <v>0.2</v>
      </c>
      <c r="F31" s="50">
        <f>(0.6+0.9)/2+C31+E31</f>
        <v>1.1499999999999999</v>
      </c>
      <c r="G31" s="4">
        <v>12</v>
      </c>
      <c r="H31" s="4"/>
      <c r="I31" s="4"/>
      <c r="J31" s="4"/>
      <c r="K31" s="4"/>
      <c r="L31" s="51"/>
      <c r="M31" s="41"/>
      <c r="N31" s="41"/>
    </row>
    <row r="32" spans="1:14" ht="35.25" customHeight="1">
      <c r="A32" s="46">
        <v>22</v>
      </c>
      <c r="B32" s="4"/>
      <c r="C32" s="47">
        <v>0.2</v>
      </c>
      <c r="D32" s="48" t="s">
        <v>46</v>
      </c>
      <c r="E32" s="49">
        <v>0.2</v>
      </c>
      <c r="F32" s="50">
        <f>(3.25+3.55)/2+C32+E32</f>
        <v>3.8000000000000003</v>
      </c>
      <c r="G32" s="4">
        <v>6</v>
      </c>
      <c r="H32" s="4"/>
      <c r="I32" s="4"/>
      <c r="J32" s="4"/>
      <c r="K32" s="4"/>
      <c r="L32" s="51"/>
      <c r="M32" s="41"/>
      <c r="N32" s="41"/>
    </row>
    <row r="33" spans="1:14" ht="35.25" customHeight="1" thickBot="1">
      <c r="A33" s="53">
        <v>23</v>
      </c>
      <c r="B33" s="54"/>
      <c r="C33" s="55">
        <v>0.15</v>
      </c>
      <c r="D33" s="56">
        <v>2.8</v>
      </c>
      <c r="E33" s="57">
        <v>0.15</v>
      </c>
      <c r="F33" s="58">
        <f>C33+D33+E33</f>
        <v>3.0999999999999996</v>
      </c>
      <c r="G33" s="54">
        <v>12</v>
      </c>
      <c r="H33" s="54"/>
      <c r="I33" s="54"/>
      <c r="J33" s="54"/>
      <c r="K33" s="54"/>
      <c r="L33" s="59"/>
      <c r="M33" s="41"/>
      <c r="N33" s="41"/>
    </row>
    <row r="34" spans="1:14" ht="35.25" customHeight="1">
      <c r="B34" s="41"/>
      <c r="C34" s="60"/>
      <c r="D34" s="61"/>
      <c r="E34" s="62"/>
      <c r="F34" s="41"/>
    </row>
    <row r="35" spans="1:14" ht="35.25" customHeight="1">
      <c r="B35" s="41"/>
      <c r="C35" s="60"/>
      <c r="D35" s="61"/>
      <c r="E35" s="62"/>
      <c r="F35" s="41"/>
    </row>
    <row r="36" spans="1:14" ht="35.25" customHeight="1">
      <c r="B36" s="41"/>
      <c r="C36" s="60"/>
      <c r="D36" s="61"/>
      <c r="E36" s="62"/>
      <c r="F36" s="41"/>
    </row>
    <row r="37" spans="1:14" ht="35.25" customHeight="1">
      <c r="B37" s="41"/>
      <c r="C37" s="60"/>
      <c r="D37" s="61"/>
      <c r="E37" s="62"/>
      <c r="F37" s="41"/>
    </row>
    <row r="38" spans="1:14" ht="35.25" customHeight="1">
      <c r="B38" s="41"/>
      <c r="C38" s="60"/>
      <c r="D38" s="61"/>
      <c r="E38" s="62"/>
      <c r="F38" s="41"/>
    </row>
    <row r="39" spans="1:14" ht="35.25" customHeight="1">
      <c r="B39" s="41"/>
      <c r="C39" s="60"/>
      <c r="D39" s="61"/>
      <c r="E39" s="62"/>
      <c r="F39" s="41"/>
    </row>
    <row r="40" spans="1:14" ht="35.25" customHeight="1">
      <c r="B40" s="41"/>
      <c r="C40" s="60"/>
      <c r="D40" s="61"/>
      <c r="E40" s="62"/>
      <c r="F40" s="41"/>
    </row>
    <row r="41" spans="1:14" ht="35.25" customHeight="1">
      <c r="B41" s="41"/>
      <c r="C41" s="60"/>
      <c r="D41" s="61"/>
    </row>
    <row r="42" spans="1:14" ht="35.25" customHeight="1">
      <c r="B42" s="41"/>
      <c r="C42" s="60"/>
      <c r="D42" s="61"/>
    </row>
    <row r="43" spans="1:14" ht="35.25" customHeight="1">
      <c r="B43" s="41"/>
      <c r="C43" s="60"/>
      <c r="D43" s="61"/>
    </row>
    <row r="44" spans="1:14" ht="35.25" customHeight="1">
      <c r="B44" s="41"/>
      <c r="C44" s="60"/>
      <c r="D44" s="61"/>
    </row>
    <row r="45" spans="1:14" ht="35.25" customHeight="1">
      <c r="B45" s="41"/>
      <c r="C45" s="61"/>
      <c r="D45" s="61"/>
    </row>
    <row r="46" spans="1:14" ht="35.25" customHeight="1">
      <c r="B46" s="41"/>
      <c r="C46" s="62"/>
      <c r="D46" s="61"/>
    </row>
    <row r="47" spans="1:14" ht="35.25" customHeight="1">
      <c r="B47" s="41"/>
      <c r="C47" s="62"/>
      <c r="D47" s="61"/>
    </row>
    <row r="48" spans="1:14" ht="35.25" customHeight="1">
      <c r="B48" s="41"/>
      <c r="C48" s="62"/>
      <c r="D48" s="61"/>
    </row>
    <row r="49" spans="2:4" ht="35.25" customHeight="1">
      <c r="B49" s="41"/>
      <c r="C49" s="62"/>
      <c r="D49" s="61"/>
    </row>
    <row r="50" spans="2:4" ht="35.25" customHeight="1">
      <c r="B50" s="41"/>
      <c r="C50" s="62"/>
      <c r="D50" s="61"/>
    </row>
    <row r="51" spans="2:4" ht="35.25" customHeight="1">
      <c r="B51" s="41"/>
      <c r="C51" s="62"/>
      <c r="D51" s="61"/>
    </row>
    <row r="52" spans="2:4" ht="35.25" customHeight="1">
      <c r="B52" s="41"/>
      <c r="C52" s="62"/>
      <c r="D52" s="61"/>
    </row>
    <row r="53" spans="2:4" ht="35.25" customHeight="1">
      <c r="B53" s="41"/>
      <c r="C53" s="62"/>
      <c r="D53" s="61"/>
    </row>
    <row r="54" spans="2:4" ht="35.25" customHeight="1">
      <c r="B54" s="41"/>
      <c r="C54" s="62"/>
      <c r="D54" s="61"/>
    </row>
    <row r="55" spans="2:4" ht="35.25" customHeight="1">
      <c r="B55" s="41"/>
      <c r="C55" s="62"/>
      <c r="D55" s="61"/>
    </row>
    <row r="56" spans="2:4" ht="35.25" customHeight="1">
      <c r="B56" s="41"/>
      <c r="C56" s="62"/>
      <c r="D56" s="61"/>
    </row>
    <row r="57" spans="2:4" ht="35.25" customHeight="1">
      <c r="B57" s="41"/>
      <c r="C57" s="62"/>
      <c r="D57" s="61"/>
    </row>
    <row r="58" spans="2:4" ht="35.25" customHeight="1">
      <c r="B58" s="41"/>
      <c r="C58" s="62"/>
      <c r="D58" s="61"/>
    </row>
    <row r="59" spans="2:4" ht="35.25" customHeight="1">
      <c r="B59" s="41"/>
      <c r="C59" s="62"/>
      <c r="D59" s="61"/>
    </row>
    <row r="60" spans="2:4" ht="35.25" customHeight="1">
      <c r="B60" s="41"/>
      <c r="C60" s="62"/>
      <c r="D60" s="61"/>
    </row>
    <row r="61" spans="2:4" ht="35.25" customHeight="1">
      <c r="B61" s="41"/>
      <c r="C61" s="62"/>
      <c r="D61" s="61"/>
    </row>
    <row r="62" spans="2:4" ht="35.25" customHeight="1">
      <c r="B62" s="41"/>
      <c r="C62" s="62"/>
      <c r="D62" s="62"/>
    </row>
    <row r="63" spans="2:4" ht="35.25" customHeight="1">
      <c r="B63" s="41"/>
      <c r="C63" s="62"/>
      <c r="D63" s="62"/>
    </row>
    <row r="64" spans="2:4" ht="35.25" customHeight="1">
      <c r="B64" s="41"/>
      <c r="C64" s="62"/>
      <c r="D64" s="62"/>
    </row>
    <row r="65" spans="2:4" ht="35.25" customHeight="1">
      <c r="B65" s="41"/>
      <c r="C65" s="62"/>
      <c r="D65" s="62"/>
    </row>
    <row r="66" spans="2:4" ht="35.25" customHeight="1">
      <c r="B66" s="41"/>
      <c r="C66" s="62"/>
      <c r="D66" s="62"/>
    </row>
    <row r="67" spans="2:4" ht="35.25" customHeight="1">
      <c r="B67" s="41"/>
      <c r="C67" s="62"/>
      <c r="D67" s="62"/>
    </row>
    <row r="68" spans="2:4" ht="35.25" customHeight="1">
      <c r="B68" s="41"/>
      <c r="C68" s="62"/>
      <c r="D68" s="62"/>
    </row>
    <row r="69" spans="2:4" ht="35.25" customHeight="1">
      <c r="B69" s="41"/>
      <c r="C69" s="62"/>
      <c r="D69" s="62"/>
    </row>
    <row r="70" spans="2:4" ht="35.25" customHeight="1">
      <c r="B70" s="41"/>
      <c r="C70" s="62"/>
      <c r="D70" s="62"/>
    </row>
    <row r="71" spans="2:4" ht="35.25" customHeight="1">
      <c r="B71" s="41"/>
      <c r="C71" s="62"/>
      <c r="D71" s="62"/>
    </row>
    <row r="72" spans="2:4" ht="35.25" customHeight="1">
      <c r="B72" s="41"/>
      <c r="C72" s="62"/>
      <c r="D72" s="62"/>
    </row>
    <row r="73" spans="2:4" ht="35.25" customHeight="1">
      <c r="B73" s="41"/>
      <c r="C73" s="62"/>
      <c r="D73" s="62"/>
    </row>
    <row r="74" spans="2:4" ht="35.25" customHeight="1">
      <c r="B74" s="41"/>
      <c r="C74" s="62"/>
      <c r="D74" s="62"/>
    </row>
    <row r="75" spans="2:4" ht="35.25" customHeight="1">
      <c r="B75" s="41"/>
      <c r="C75" s="62"/>
      <c r="D75" s="62"/>
    </row>
    <row r="76" spans="2:4" ht="35.25" customHeight="1">
      <c r="B76" s="41"/>
      <c r="C76" s="62"/>
      <c r="D76" s="62"/>
    </row>
    <row r="77" spans="2:4" ht="35.25" customHeight="1">
      <c r="B77" s="41"/>
      <c r="C77" s="62"/>
      <c r="D77" s="62"/>
    </row>
    <row r="78" spans="2:4" ht="35.25" customHeight="1">
      <c r="B78" s="41"/>
      <c r="C78" s="62"/>
      <c r="D78" s="62"/>
    </row>
    <row r="79" spans="2:4" ht="35.25" customHeight="1">
      <c r="B79" s="41"/>
      <c r="C79" s="62"/>
      <c r="D79" s="62"/>
    </row>
    <row r="80" spans="2:4" ht="35.25" customHeight="1">
      <c r="B80" s="41"/>
      <c r="C80" s="62"/>
      <c r="D80" s="62"/>
    </row>
    <row r="81" spans="2:4" ht="35.25" customHeight="1">
      <c r="B81" s="41"/>
      <c r="C81" s="62"/>
      <c r="D81" s="62"/>
    </row>
    <row r="82" spans="2:4" ht="35.25" customHeight="1">
      <c r="B82" s="41"/>
      <c r="C82" s="62"/>
      <c r="D82" s="62"/>
    </row>
    <row r="83" spans="2:4" ht="35.25" customHeight="1">
      <c r="B83" s="41"/>
      <c r="C83" s="62"/>
      <c r="D83" s="62"/>
    </row>
    <row r="84" spans="2:4" ht="35.25" customHeight="1">
      <c r="B84" s="41"/>
      <c r="C84" s="62"/>
      <c r="D84" s="62"/>
    </row>
    <row r="85" spans="2:4" ht="35.25" customHeight="1">
      <c r="B85" s="41"/>
      <c r="C85" s="62"/>
      <c r="D85" s="62"/>
    </row>
    <row r="86" spans="2:4" ht="35.25" customHeight="1">
      <c r="B86" s="41"/>
      <c r="C86" s="62"/>
      <c r="D86" s="62"/>
    </row>
    <row r="87" spans="2:4" ht="35.25" customHeight="1">
      <c r="B87" s="41"/>
      <c r="C87" s="62"/>
      <c r="D87" s="62"/>
    </row>
    <row r="88" spans="2:4" ht="35.25" customHeight="1">
      <c r="B88" s="41"/>
      <c r="C88" s="62"/>
      <c r="D88" s="62"/>
    </row>
    <row r="89" spans="2:4" ht="35.25" customHeight="1">
      <c r="B89" s="41"/>
      <c r="C89" s="62"/>
      <c r="D89" s="62"/>
    </row>
    <row r="90" spans="2:4" ht="35.25" customHeight="1">
      <c r="B90" s="41"/>
      <c r="C90" s="62"/>
      <c r="D90" s="62"/>
    </row>
    <row r="91" spans="2:4" ht="35.25" customHeight="1">
      <c r="B91" s="41"/>
      <c r="C91" s="62"/>
      <c r="D91" s="62"/>
    </row>
    <row r="92" spans="2:4" ht="35.25" customHeight="1">
      <c r="B92" s="41"/>
      <c r="C92" s="62"/>
      <c r="D92" s="62"/>
    </row>
    <row r="93" spans="2:4" ht="35.25" customHeight="1">
      <c r="B93" s="41"/>
      <c r="C93" s="62"/>
      <c r="D93" s="62"/>
    </row>
    <row r="94" spans="2:4" ht="35.25" customHeight="1">
      <c r="B94" s="41"/>
      <c r="C94" s="62"/>
      <c r="D94" s="62"/>
    </row>
    <row r="95" spans="2:4" ht="35.25" customHeight="1">
      <c r="B95" s="41"/>
      <c r="C95" s="62"/>
      <c r="D95" s="62"/>
    </row>
    <row r="96" spans="2:4" ht="35.25" customHeight="1">
      <c r="B96" s="41"/>
      <c r="C96" s="62"/>
      <c r="D96" s="62"/>
    </row>
    <row r="97" spans="2:4" ht="35.25" customHeight="1">
      <c r="B97" s="41"/>
      <c r="C97" s="62"/>
      <c r="D97" s="62"/>
    </row>
    <row r="98" spans="2:4" ht="35.25" customHeight="1">
      <c r="B98" s="41"/>
      <c r="C98" s="62"/>
      <c r="D98" s="62"/>
    </row>
    <row r="99" spans="2:4" ht="35.25" customHeight="1">
      <c r="B99" s="41"/>
      <c r="C99" s="62"/>
      <c r="D99" s="62"/>
    </row>
    <row r="100" spans="2:4" ht="35.25" customHeight="1">
      <c r="B100" s="41"/>
      <c r="C100" s="62"/>
      <c r="D100" s="62"/>
    </row>
    <row r="101" spans="2:4" ht="35.25" customHeight="1">
      <c r="B101" s="41"/>
      <c r="C101" s="62"/>
      <c r="D101" s="62"/>
    </row>
    <row r="102" spans="2:4" ht="35.25" customHeight="1">
      <c r="B102" s="41"/>
      <c r="C102" s="62"/>
      <c r="D102" s="62"/>
    </row>
    <row r="103" spans="2:4" ht="35.25" customHeight="1">
      <c r="B103" s="41"/>
      <c r="C103" s="62"/>
      <c r="D103" s="62"/>
    </row>
    <row r="104" spans="2:4" ht="35.25" customHeight="1">
      <c r="B104" s="41"/>
      <c r="C104" s="62"/>
      <c r="D104" s="62"/>
    </row>
    <row r="105" spans="2:4" ht="35.25" customHeight="1">
      <c r="B105" s="41"/>
      <c r="C105" s="62"/>
      <c r="D105" s="62"/>
    </row>
    <row r="106" spans="2:4" ht="35.25" customHeight="1">
      <c r="B106" s="41"/>
      <c r="C106" s="62"/>
      <c r="D106" s="62"/>
    </row>
    <row r="107" spans="2:4" ht="35.25" customHeight="1">
      <c r="B107" s="41"/>
      <c r="C107" s="62"/>
      <c r="D107" s="62"/>
    </row>
    <row r="108" spans="2:4" ht="35.25" customHeight="1">
      <c r="B108" s="41"/>
      <c r="C108" s="62"/>
      <c r="D108" s="62"/>
    </row>
    <row r="109" spans="2:4" ht="35.25" customHeight="1">
      <c r="B109" s="41"/>
      <c r="C109" s="62"/>
      <c r="D109" s="62"/>
    </row>
    <row r="110" spans="2:4" ht="35.25" customHeight="1">
      <c r="B110" s="41"/>
      <c r="C110" s="62"/>
      <c r="D110" s="62"/>
    </row>
    <row r="111" spans="2:4" ht="35.25" customHeight="1">
      <c r="B111" s="41"/>
      <c r="C111" s="62"/>
      <c r="D111" s="62"/>
    </row>
    <row r="112" spans="2:4" ht="35.25" customHeight="1">
      <c r="B112" s="41"/>
      <c r="C112" s="62"/>
      <c r="D112" s="62"/>
    </row>
    <row r="113" spans="2:4" ht="35.25" customHeight="1">
      <c r="B113" s="41"/>
      <c r="C113" s="62"/>
      <c r="D113" s="62"/>
    </row>
    <row r="114" spans="2:4" ht="35.25" customHeight="1">
      <c r="B114" s="41"/>
      <c r="C114" s="62"/>
      <c r="D114" s="62"/>
    </row>
    <row r="115" spans="2:4" ht="35.25" customHeight="1">
      <c r="B115" s="41"/>
      <c r="C115" s="62"/>
      <c r="D115" s="62"/>
    </row>
    <row r="116" spans="2:4" ht="35.25" customHeight="1">
      <c r="B116" s="41"/>
      <c r="C116" s="62"/>
      <c r="D116" s="62"/>
    </row>
    <row r="117" spans="2:4" ht="35.25" customHeight="1">
      <c r="B117" s="41"/>
      <c r="C117" s="62"/>
      <c r="D117" s="62"/>
    </row>
    <row r="118" spans="2:4" ht="35.25" customHeight="1">
      <c r="B118" s="41"/>
      <c r="C118" s="62"/>
      <c r="D118" s="62"/>
    </row>
    <row r="119" spans="2:4">
      <c r="B119" s="41"/>
      <c r="C119" s="62"/>
      <c r="D119" s="62"/>
    </row>
    <row r="120" spans="2:4">
      <c r="B120" s="41"/>
      <c r="C120" s="62"/>
      <c r="D120" s="62"/>
    </row>
    <row r="121" spans="2:4">
      <c r="B121" s="41"/>
      <c r="C121" s="62"/>
      <c r="D121" s="62"/>
    </row>
    <row r="122" spans="2:4">
      <c r="B122" s="41"/>
      <c r="C122" s="62"/>
      <c r="D122" s="62"/>
    </row>
    <row r="123" spans="2:4">
      <c r="B123" s="41"/>
      <c r="C123" s="62"/>
      <c r="D123" s="62"/>
    </row>
    <row r="124" spans="2:4">
      <c r="B124" s="41"/>
      <c r="C124" s="62"/>
      <c r="D124" s="62"/>
    </row>
    <row r="125" spans="2:4">
      <c r="B125" s="41"/>
      <c r="C125" s="62"/>
      <c r="D125" s="62"/>
    </row>
    <row r="126" spans="2:4">
      <c r="B126" s="41"/>
      <c r="C126" s="62"/>
      <c r="D126" s="62"/>
    </row>
    <row r="127" spans="2:4">
      <c r="B127" s="41"/>
      <c r="C127" s="62"/>
      <c r="D127" s="62"/>
    </row>
    <row r="128" spans="2:4">
      <c r="B128" s="41"/>
      <c r="C128" s="62"/>
      <c r="D128" s="62"/>
    </row>
    <row r="129" spans="2:4">
      <c r="B129" s="41"/>
      <c r="C129" s="62"/>
      <c r="D129" s="62"/>
    </row>
    <row r="130" spans="2:4">
      <c r="B130" s="41"/>
      <c r="C130" s="62"/>
      <c r="D130" s="62"/>
    </row>
    <row r="131" spans="2:4">
      <c r="B131" s="41"/>
      <c r="C131" s="62"/>
      <c r="D131" s="62"/>
    </row>
    <row r="132" spans="2:4">
      <c r="B132" s="41"/>
      <c r="C132" s="62"/>
      <c r="D132" s="62"/>
    </row>
    <row r="133" spans="2:4">
      <c r="B133" s="41"/>
      <c r="C133" s="62"/>
      <c r="D133" s="62"/>
    </row>
    <row r="134" spans="2:4">
      <c r="B134" s="41"/>
      <c r="C134" s="62"/>
      <c r="D134" s="62"/>
    </row>
    <row r="135" spans="2:4">
      <c r="B135" s="41"/>
      <c r="C135" s="62"/>
      <c r="D135" s="62"/>
    </row>
    <row r="136" spans="2:4">
      <c r="B136" s="41"/>
      <c r="C136" s="62"/>
      <c r="D136" s="62"/>
    </row>
    <row r="137" spans="2:4">
      <c r="B137" s="41"/>
      <c r="C137" s="62"/>
      <c r="D137" s="62"/>
    </row>
    <row r="138" spans="2:4">
      <c r="B138" s="41"/>
      <c r="C138" s="62"/>
      <c r="D138" s="62"/>
    </row>
    <row r="139" spans="2:4">
      <c r="B139" s="41"/>
      <c r="C139" s="62"/>
      <c r="D139" s="62"/>
    </row>
    <row r="140" spans="2:4">
      <c r="B140" s="41"/>
      <c r="C140" s="62"/>
      <c r="D140" s="62"/>
    </row>
    <row r="141" spans="2:4">
      <c r="B141" s="41"/>
      <c r="C141" s="62"/>
      <c r="D141" s="62"/>
    </row>
    <row r="142" spans="2:4">
      <c r="B142" s="41"/>
      <c r="C142" s="62"/>
      <c r="D142" s="62"/>
    </row>
    <row r="143" spans="2:4">
      <c r="B143" s="41"/>
      <c r="C143" s="62"/>
      <c r="D143" s="62"/>
    </row>
    <row r="144" spans="2:4">
      <c r="B144" s="41"/>
      <c r="C144" s="62"/>
      <c r="D144" s="62"/>
    </row>
    <row r="145" spans="2:4">
      <c r="B145" s="41"/>
      <c r="C145" s="62"/>
      <c r="D145" s="62"/>
    </row>
    <row r="146" spans="2:4">
      <c r="B146" s="41"/>
      <c r="C146" s="62"/>
      <c r="D146" s="62"/>
    </row>
    <row r="147" spans="2:4">
      <c r="B147" s="41"/>
      <c r="C147" s="62"/>
      <c r="D147" s="62"/>
    </row>
    <row r="148" spans="2:4">
      <c r="B148" s="41"/>
      <c r="C148" s="62"/>
      <c r="D148" s="62"/>
    </row>
    <row r="149" spans="2:4">
      <c r="B149" s="41"/>
      <c r="C149" s="62"/>
      <c r="D149" s="62"/>
    </row>
    <row r="150" spans="2:4">
      <c r="B150" s="41"/>
      <c r="C150" s="62"/>
      <c r="D150" s="62"/>
    </row>
    <row r="151" spans="2:4">
      <c r="B151" s="41"/>
      <c r="C151" s="62"/>
      <c r="D151" s="62"/>
    </row>
    <row r="152" spans="2:4">
      <c r="B152" s="41"/>
      <c r="C152" s="62"/>
      <c r="D152" s="62"/>
    </row>
    <row r="153" spans="2:4">
      <c r="B153" s="41"/>
      <c r="C153" s="62"/>
      <c r="D153" s="62"/>
    </row>
    <row r="154" spans="2:4">
      <c r="B154" s="41"/>
      <c r="C154" s="62"/>
      <c r="D154" s="62"/>
    </row>
    <row r="155" spans="2:4">
      <c r="B155" s="41"/>
      <c r="C155" s="62"/>
      <c r="D155" s="62"/>
    </row>
    <row r="156" spans="2:4">
      <c r="B156" s="41"/>
      <c r="C156" s="62"/>
      <c r="D156" s="62"/>
    </row>
    <row r="157" spans="2:4">
      <c r="B157" s="41"/>
      <c r="C157" s="62"/>
      <c r="D157" s="62"/>
    </row>
    <row r="158" spans="2:4">
      <c r="B158" s="41"/>
      <c r="C158" s="62"/>
      <c r="D158" s="62"/>
    </row>
  </sheetData>
  <sheetProtection formatCells="0" formatColumns="0" formatRows="0" insertColumns="0" insertRows="0" insertHyperlinks="0" deleteColumns="0" deleteRows="0" selectLockedCells="1" sort="0" autoFilter="0" pivotTables="0"/>
  <mergeCells count="2">
    <mergeCell ref="M8:M9"/>
    <mergeCell ref="N8:R9"/>
  </mergeCells>
  <phoneticPr fontId="2" type="noConversion"/>
  <printOptions horizontalCentered="1" verticalCentered="1"/>
  <pageMargins left="0.74803149606299213" right="0.74803149606299213" top="0.98425196850393704" bottom="0.98425196850393704" header="0.51181102362204722" footer="0.51181102362204722"/>
  <pageSetup paperSize="9" orientation="landscape" horizontalDpi="4294967293"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N20"/>
  <sheetViews>
    <sheetView rightToLeft="1" zoomScaleSheetLayoutView="100" workbookViewId="0">
      <selection activeCell="J10" sqref="J10"/>
    </sheetView>
  </sheetViews>
  <sheetFormatPr defaultRowHeight="12.75"/>
  <cols>
    <col min="1" max="1" width="9.140625" style="63" customWidth="1"/>
    <col min="2" max="2" width="29.28515625" style="63" customWidth="1"/>
    <col min="3" max="4" width="17.85546875" style="63" customWidth="1"/>
    <col min="5" max="5" width="18.7109375" style="63" customWidth="1"/>
    <col min="6" max="16384" width="9.140625" style="63"/>
  </cols>
  <sheetData>
    <row r="1" spans="1:14" ht="24.75" customHeight="1"/>
    <row r="2" spans="1:14" ht="26.25" customHeight="1">
      <c r="A2" s="302" t="s">
        <v>93</v>
      </c>
      <c r="B2" s="302"/>
      <c r="C2" s="302"/>
      <c r="D2" s="302"/>
      <c r="E2" s="302"/>
      <c r="F2" s="188"/>
      <c r="G2" s="188"/>
      <c r="H2" s="188"/>
      <c r="I2" s="189"/>
      <c r="J2" s="189"/>
      <c r="K2" s="189"/>
      <c r="L2" s="189"/>
      <c r="M2" s="189"/>
      <c r="N2" s="189"/>
    </row>
    <row r="3" spans="1:14" ht="20.25" customHeight="1">
      <c r="A3" s="190" t="s">
        <v>54</v>
      </c>
      <c r="B3" s="191"/>
      <c r="C3" s="191"/>
      <c r="D3" s="192"/>
      <c r="E3" s="192" t="s">
        <v>57</v>
      </c>
      <c r="F3" s="188"/>
      <c r="G3" s="188"/>
      <c r="H3" s="188"/>
      <c r="I3" s="189"/>
      <c r="J3" s="189"/>
      <c r="K3" s="189"/>
      <c r="L3" s="189"/>
      <c r="M3" s="189"/>
      <c r="N3" s="189"/>
    </row>
    <row r="4" spans="1:14" ht="20.25" customHeight="1">
      <c r="A4" s="190" t="s">
        <v>59</v>
      </c>
      <c r="B4" s="191"/>
      <c r="C4" s="191"/>
      <c r="D4" s="192"/>
      <c r="E4" s="192" t="s">
        <v>58</v>
      </c>
      <c r="F4" s="188"/>
      <c r="G4" s="188"/>
      <c r="H4" s="188"/>
      <c r="I4" s="189"/>
      <c r="J4" s="193"/>
      <c r="K4" s="189"/>
      <c r="L4" s="189"/>
      <c r="M4" s="194"/>
      <c r="N4" s="189"/>
    </row>
    <row r="5" spans="1:14" ht="29.25" customHeight="1" thickBot="1">
      <c r="A5" s="195" t="s">
        <v>55</v>
      </c>
      <c r="B5" s="191"/>
      <c r="C5" s="191"/>
      <c r="D5" s="192"/>
      <c r="E5" s="192" t="s">
        <v>87</v>
      </c>
      <c r="F5" s="189"/>
      <c r="G5" s="189"/>
      <c r="H5" s="188"/>
      <c r="I5" s="188"/>
      <c r="J5" s="193"/>
      <c r="K5" s="189"/>
      <c r="L5" s="189"/>
      <c r="M5" s="194"/>
    </row>
    <row r="6" spans="1:14" ht="26.25" customHeight="1">
      <c r="A6" s="305" t="s">
        <v>56</v>
      </c>
      <c r="B6" s="307" t="s">
        <v>85</v>
      </c>
      <c r="C6" s="303" t="s">
        <v>49</v>
      </c>
      <c r="D6" s="303"/>
      <c r="E6" s="304"/>
      <c r="F6" s="189"/>
      <c r="G6" s="189"/>
      <c r="H6" s="296" t="s">
        <v>95</v>
      </c>
      <c r="I6" s="297"/>
      <c r="J6" s="297"/>
      <c r="K6" s="297"/>
      <c r="L6" s="298"/>
      <c r="M6" s="194"/>
    </row>
    <row r="7" spans="1:14" ht="51.75" customHeight="1" thickBot="1">
      <c r="A7" s="306"/>
      <c r="B7" s="308"/>
      <c r="C7" s="196" t="s">
        <v>83</v>
      </c>
      <c r="D7" s="197" t="s">
        <v>84</v>
      </c>
      <c r="E7" s="198" t="s">
        <v>86</v>
      </c>
      <c r="H7" s="299"/>
      <c r="I7" s="300"/>
      <c r="J7" s="300"/>
      <c r="K7" s="300"/>
      <c r="L7" s="301"/>
    </row>
    <row r="8" spans="1:14" ht="42" customHeight="1">
      <c r="A8" s="199"/>
      <c r="B8" s="200"/>
      <c r="C8" s="201"/>
      <c r="D8" s="201"/>
      <c r="E8" s="202"/>
    </row>
    <row r="9" spans="1:14" ht="42" customHeight="1">
      <c r="A9" s="203"/>
      <c r="B9" s="204"/>
      <c r="C9" s="205"/>
      <c r="D9" s="205"/>
      <c r="E9" s="206"/>
    </row>
    <row r="10" spans="1:14" ht="42" customHeight="1">
      <c r="A10" s="203"/>
      <c r="B10" s="204"/>
      <c r="C10" s="204"/>
      <c r="D10" s="204"/>
      <c r="E10" s="207"/>
    </row>
    <row r="11" spans="1:14" ht="42" customHeight="1">
      <c r="A11" s="203"/>
      <c r="B11" s="204"/>
      <c r="C11" s="208"/>
      <c r="D11" s="208"/>
      <c r="E11" s="206"/>
    </row>
    <row r="12" spans="1:14" ht="42" customHeight="1">
      <c r="A12" s="203"/>
      <c r="B12" s="204"/>
      <c r="C12" s="205"/>
      <c r="D12" s="205"/>
      <c r="E12" s="209"/>
    </row>
    <row r="13" spans="1:14" ht="42" customHeight="1">
      <c r="A13" s="203"/>
      <c r="B13" s="204"/>
      <c r="C13" s="205"/>
      <c r="D13" s="205"/>
      <c r="E13" s="209"/>
    </row>
    <row r="14" spans="1:14" ht="42" customHeight="1">
      <c r="A14" s="203"/>
      <c r="B14" s="204"/>
      <c r="C14" s="204"/>
      <c r="D14" s="204"/>
      <c r="E14" s="209"/>
    </row>
    <row r="15" spans="1:14" ht="42" customHeight="1">
      <c r="A15" s="203"/>
      <c r="B15" s="204"/>
      <c r="C15" s="204"/>
      <c r="D15" s="204"/>
      <c r="E15" s="209"/>
    </row>
    <row r="16" spans="1:14" ht="42" customHeight="1">
      <c r="A16" s="203"/>
      <c r="B16" s="204"/>
      <c r="C16" s="204"/>
      <c r="D16" s="204"/>
      <c r="E16" s="209"/>
    </row>
    <row r="17" spans="1:5" ht="42" customHeight="1">
      <c r="A17" s="203"/>
      <c r="B17" s="204"/>
      <c r="C17" s="204"/>
      <c r="D17" s="204"/>
      <c r="E17" s="209"/>
    </row>
    <row r="18" spans="1:5" ht="42" customHeight="1">
      <c r="A18" s="203"/>
      <c r="B18" s="204"/>
      <c r="C18" s="204"/>
      <c r="D18" s="204"/>
      <c r="E18" s="209"/>
    </row>
    <row r="19" spans="1:5" ht="46.5" customHeight="1" thickBot="1">
      <c r="A19" s="210"/>
      <c r="B19" s="211" t="s">
        <v>75</v>
      </c>
      <c r="C19" s="212"/>
      <c r="D19" s="212"/>
      <c r="E19" s="213"/>
    </row>
    <row r="20" spans="1:5" ht="33.75" customHeight="1">
      <c r="B20" s="214" t="s">
        <v>6</v>
      </c>
      <c r="D20" s="215" t="s">
        <v>78</v>
      </c>
    </row>
  </sheetData>
  <sheetProtection formatCells="0" formatColumns="0" formatRows="0" insertColumns="0" insertRows="0" insertHyperlinks="0" deleteColumns="0" deleteRows="0" selectLockedCells="1" sort="0" autoFilter="0" pivotTables="0"/>
  <mergeCells count="5">
    <mergeCell ref="H6:L7"/>
    <mergeCell ref="A2:E2"/>
    <mergeCell ref="C6:E6"/>
    <mergeCell ref="A6:A7"/>
    <mergeCell ref="B6:B7"/>
  </mergeCells>
  <phoneticPr fontId="37" type="noConversion"/>
  <printOptions horizontalCentered="1"/>
  <pageMargins left="0.31496062992125984" right="0.31496062992125984" top="0.74803149606299213" bottom="0.74803149606299213" header="0.31496062992125984" footer="0.31496062992125984"/>
  <pageSetup paperSize="9" scale="98"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L543"/>
  <sheetViews>
    <sheetView rightToLeft="1" workbookViewId="0">
      <selection activeCell="I11" sqref="I11"/>
    </sheetView>
  </sheetViews>
  <sheetFormatPr defaultRowHeight="12.75"/>
  <cols>
    <col min="1" max="1" width="4.140625" style="121" customWidth="1"/>
    <col min="2" max="2" width="32.42578125" style="121" customWidth="1"/>
    <col min="3" max="3" width="15.42578125" style="121" hidden="1" customWidth="1"/>
    <col min="4" max="5" width="19.140625" style="121" customWidth="1"/>
    <col min="6" max="6" width="23.140625" style="121" customWidth="1"/>
    <col min="7" max="16384" width="9.140625" style="121"/>
  </cols>
  <sheetData>
    <row r="1" spans="1:12" ht="12.75" customHeight="1">
      <c r="A1" s="154"/>
      <c r="B1" s="154"/>
      <c r="C1" s="154"/>
      <c r="D1" s="154"/>
      <c r="E1" s="154"/>
      <c r="F1" s="154"/>
    </row>
    <row r="2" spans="1:12" ht="21.75" customHeight="1">
      <c r="A2" s="309" t="s">
        <v>3</v>
      </c>
      <c r="B2" s="309"/>
      <c r="C2" s="309"/>
      <c r="D2" s="309"/>
      <c r="E2" s="309"/>
      <c r="F2" s="309"/>
    </row>
    <row r="3" spans="1:12" ht="12.75" customHeight="1">
      <c r="A3" s="155"/>
      <c r="B3" s="155"/>
      <c r="C3" s="155"/>
      <c r="D3" s="155"/>
      <c r="E3" s="155"/>
      <c r="F3" s="155"/>
    </row>
    <row r="4" spans="1:12" ht="15.75">
      <c r="A4" s="124" t="s">
        <v>2</v>
      </c>
      <c r="B4" s="124"/>
      <c r="C4" s="156"/>
      <c r="D4" s="157" t="s">
        <v>60</v>
      </c>
      <c r="E4" s="158"/>
      <c r="F4" s="157" t="s">
        <v>92</v>
      </c>
      <c r="G4" s="125"/>
    </row>
    <row r="5" spans="1:12" ht="15.75">
      <c r="A5" s="124" t="s">
        <v>5</v>
      </c>
      <c r="B5" s="124"/>
      <c r="C5" s="156"/>
      <c r="D5" s="156"/>
      <c r="E5" s="158"/>
      <c r="F5" s="157" t="s">
        <v>91</v>
      </c>
      <c r="G5" s="159"/>
    </row>
    <row r="6" spans="1:12" ht="15.75" customHeight="1" thickBot="1">
      <c r="A6" s="160"/>
      <c r="B6" s="160"/>
      <c r="C6" s="161"/>
      <c r="D6" s="161"/>
      <c r="E6" s="161"/>
      <c r="F6" s="160"/>
      <c r="G6" s="120"/>
    </row>
    <row r="7" spans="1:12" ht="34.5" customHeight="1">
      <c r="A7" s="312" t="s">
        <v>47</v>
      </c>
      <c r="B7" s="314" t="s">
        <v>61</v>
      </c>
      <c r="C7" s="162" t="s">
        <v>62</v>
      </c>
      <c r="D7" s="163"/>
      <c r="E7" s="164" t="s">
        <v>63</v>
      </c>
      <c r="F7" s="165"/>
      <c r="G7" s="120"/>
      <c r="H7" s="296" t="s">
        <v>95</v>
      </c>
      <c r="I7" s="297"/>
      <c r="J7" s="297"/>
      <c r="K7" s="297"/>
      <c r="L7" s="298"/>
    </row>
    <row r="8" spans="1:12" ht="34.5" customHeight="1" thickBot="1">
      <c r="A8" s="313"/>
      <c r="B8" s="315"/>
      <c r="C8" s="166"/>
      <c r="D8" s="167" t="s">
        <v>64</v>
      </c>
      <c r="E8" s="167" t="s">
        <v>65</v>
      </c>
      <c r="F8" s="168" t="s">
        <v>66</v>
      </c>
      <c r="G8" s="120"/>
      <c r="H8" s="299"/>
      <c r="I8" s="300"/>
      <c r="J8" s="300"/>
      <c r="K8" s="300"/>
      <c r="L8" s="301"/>
    </row>
    <row r="9" spans="1:12" ht="34.5" customHeight="1">
      <c r="A9" s="169"/>
      <c r="B9" s="170"/>
      <c r="C9" s="170"/>
      <c r="D9" s="170"/>
      <c r="E9" s="171"/>
      <c r="F9" s="172"/>
      <c r="G9" s="120"/>
    </row>
    <row r="10" spans="1:12" ht="34.5" customHeight="1">
      <c r="A10" s="173"/>
      <c r="B10" s="174"/>
      <c r="C10" s="174"/>
      <c r="D10" s="174"/>
      <c r="E10" s="175"/>
      <c r="F10" s="176"/>
      <c r="G10" s="120"/>
    </row>
    <row r="11" spans="1:12" ht="34.5" customHeight="1">
      <c r="A11" s="173"/>
      <c r="B11" s="174"/>
      <c r="C11" s="174"/>
      <c r="D11" s="174"/>
      <c r="E11" s="175"/>
      <c r="F11" s="176"/>
      <c r="G11" s="120"/>
    </row>
    <row r="12" spans="1:12" ht="34.5" customHeight="1">
      <c r="A12" s="173"/>
      <c r="B12" s="174"/>
      <c r="C12" s="174"/>
      <c r="D12" s="174"/>
      <c r="E12" s="175"/>
      <c r="F12" s="176"/>
      <c r="G12" s="120"/>
    </row>
    <row r="13" spans="1:12" ht="34.5" customHeight="1">
      <c r="A13" s="173"/>
      <c r="B13" s="174"/>
      <c r="C13" s="174"/>
      <c r="D13" s="174"/>
      <c r="E13" s="175"/>
      <c r="F13" s="176"/>
      <c r="G13" s="120"/>
    </row>
    <row r="14" spans="1:12" ht="34.5" customHeight="1">
      <c r="A14" s="173"/>
      <c r="B14" s="174"/>
      <c r="C14" s="174"/>
      <c r="D14" s="174"/>
      <c r="E14" s="175"/>
      <c r="F14" s="176"/>
      <c r="G14" s="120"/>
    </row>
    <row r="15" spans="1:12" ht="34.5" customHeight="1">
      <c r="A15" s="173"/>
      <c r="B15" s="174"/>
      <c r="C15" s="174"/>
      <c r="D15" s="174"/>
      <c r="E15" s="175"/>
      <c r="F15" s="176"/>
      <c r="G15" s="120"/>
    </row>
    <row r="16" spans="1:12" ht="34.5" customHeight="1">
      <c r="A16" s="173"/>
      <c r="B16" s="174"/>
      <c r="C16" s="174"/>
      <c r="D16" s="174"/>
      <c r="E16" s="175"/>
      <c r="F16" s="176"/>
      <c r="G16" s="120"/>
    </row>
    <row r="17" spans="1:8" ht="34.5" customHeight="1">
      <c r="A17" s="173"/>
      <c r="B17" s="174"/>
      <c r="C17" s="174"/>
      <c r="D17" s="174"/>
      <c r="E17" s="175"/>
      <c r="F17" s="176"/>
      <c r="G17" s="120"/>
    </row>
    <row r="18" spans="1:8" ht="34.5" customHeight="1">
      <c r="A18" s="173"/>
      <c r="B18" s="174"/>
      <c r="C18" s="174"/>
      <c r="D18" s="174"/>
      <c r="E18" s="175"/>
      <c r="F18" s="176"/>
      <c r="G18" s="120"/>
    </row>
    <row r="19" spans="1:8" ht="34.5" customHeight="1">
      <c r="A19" s="173"/>
      <c r="B19" s="174"/>
      <c r="C19" s="174"/>
      <c r="D19" s="174"/>
      <c r="E19" s="175"/>
      <c r="F19" s="176"/>
      <c r="G19" s="120"/>
    </row>
    <row r="20" spans="1:8" ht="34.5" customHeight="1">
      <c r="A20" s="173"/>
      <c r="B20" s="174"/>
      <c r="C20" s="174"/>
      <c r="D20" s="174"/>
      <c r="E20" s="175"/>
      <c r="F20" s="176"/>
      <c r="G20" s="120"/>
    </row>
    <row r="21" spans="1:8" ht="34.5" customHeight="1">
      <c r="A21" s="173"/>
      <c r="B21" s="174"/>
      <c r="C21" s="174"/>
      <c r="D21" s="174"/>
      <c r="E21" s="175"/>
      <c r="F21" s="176"/>
      <c r="G21" s="120"/>
    </row>
    <row r="22" spans="1:8" ht="34.5" customHeight="1">
      <c r="A22" s="173"/>
      <c r="B22" s="174"/>
      <c r="C22" s="174"/>
      <c r="D22" s="174"/>
      <c r="E22" s="175"/>
      <c r="F22" s="176"/>
      <c r="G22" s="120"/>
    </row>
    <row r="23" spans="1:8" ht="34.5" customHeight="1" thickBot="1">
      <c r="A23" s="177"/>
      <c r="B23" s="178"/>
      <c r="C23" s="178"/>
      <c r="D23" s="178"/>
      <c r="E23" s="179"/>
      <c r="F23" s="180"/>
      <c r="G23" s="120"/>
    </row>
    <row r="24" spans="1:8" ht="45" customHeight="1" thickBot="1">
      <c r="A24" s="181"/>
      <c r="B24" s="182" t="s">
        <v>76</v>
      </c>
      <c r="C24" s="183"/>
      <c r="D24" s="184"/>
      <c r="E24" s="185"/>
      <c r="F24" s="186"/>
      <c r="G24" s="120"/>
    </row>
    <row r="25" spans="1:8" ht="14.25" customHeight="1">
      <c r="A25" s="120"/>
      <c r="B25" s="187" t="s">
        <v>6</v>
      </c>
      <c r="C25" s="310"/>
      <c r="D25" s="310"/>
      <c r="E25" s="311" t="s">
        <v>67</v>
      </c>
      <c r="F25" s="311"/>
      <c r="G25" s="120"/>
    </row>
    <row r="26" spans="1:8">
      <c r="A26" s="120"/>
      <c r="B26" s="120"/>
      <c r="C26" s="120"/>
      <c r="D26" s="120"/>
      <c r="E26" s="120"/>
      <c r="F26" s="120"/>
      <c r="G26" s="120"/>
    </row>
    <row r="27" spans="1:8">
      <c r="A27" s="120"/>
      <c r="B27" s="120"/>
      <c r="C27" s="120"/>
      <c r="D27" s="120"/>
      <c r="E27" s="120"/>
      <c r="F27" s="120"/>
      <c r="G27" s="120"/>
    </row>
    <row r="28" spans="1:8">
      <c r="A28" s="120"/>
      <c r="B28" s="120"/>
      <c r="C28" s="120"/>
      <c r="D28" s="120"/>
      <c r="E28" s="120"/>
      <c r="F28" s="120"/>
    </row>
    <row r="29" spans="1:8">
      <c r="A29" s="120"/>
      <c r="B29" s="120"/>
      <c r="C29" s="120"/>
      <c r="D29" s="120"/>
      <c r="E29" s="120"/>
      <c r="F29" s="120"/>
      <c r="G29" s="120"/>
      <c r="H29" s="120"/>
    </row>
    <row r="30" spans="1:8">
      <c r="A30" s="120"/>
      <c r="B30" s="120"/>
      <c r="C30" s="120"/>
      <c r="D30" s="120"/>
      <c r="E30" s="120"/>
      <c r="F30" s="120"/>
      <c r="G30" s="120"/>
      <c r="H30" s="120"/>
    </row>
    <row r="31" spans="1:8">
      <c r="A31" s="120"/>
      <c r="B31" s="120"/>
      <c r="C31" s="120"/>
      <c r="D31" s="120"/>
      <c r="E31" s="120"/>
      <c r="F31" s="120"/>
      <c r="G31" s="120"/>
      <c r="H31" s="120"/>
    </row>
    <row r="32" spans="1:8">
      <c r="A32" s="120"/>
      <c r="B32" s="120"/>
      <c r="C32" s="120"/>
      <c r="D32" s="120"/>
      <c r="E32" s="120"/>
      <c r="F32" s="120"/>
      <c r="G32" s="120"/>
      <c r="H32" s="120"/>
    </row>
    <row r="33" spans="1:8">
      <c r="A33" s="120"/>
      <c r="B33" s="120"/>
      <c r="C33" s="120"/>
      <c r="D33" s="120"/>
      <c r="E33" s="120"/>
      <c r="F33" s="120"/>
      <c r="G33" s="120"/>
      <c r="H33" s="120"/>
    </row>
    <row r="34" spans="1:8">
      <c r="A34" s="120"/>
      <c r="B34" s="120"/>
      <c r="C34" s="120"/>
      <c r="D34" s="120"/>
      <c r="E34" s="120"/>
      <c r="F34" s="120"/>
      <c r="G34" s="120"/>
      <c r="H34" s="120"/>
    </row>
    <row r="35" spans="1:8">
      <c r="A35" s="120"/>
      <c r="B35" s="120"/>
      <c r="C35" s="120"/>
      <c r="D35" s="120"/>
      <c r="E35" s="120"/>
      <c r="F35" s="120"/>
      <c r="G35" s="120"/>
      <c r="H35" s="120"/>
    </row>
    <row r="36" spans="1:8">
      <c r="A36" s="120"/>
      <c r="B36" s="120"/>
      <c r="C36" s="120"/>
      <c r="D36" s="120"/>
      <c r="E36" s="120"/>
      <c r="F36" s="120"/>
      <c r="G36" s="120"/>
      <c r="H36" s="120"/>
    </row>
    <row r="37" spans="1:8">
      <c r="A37" s="120"/>
      <c r="B37" s="120"/>
      <c r="C37" s="120"/>
      <c r="D37" s="120"/>
      <c r="E37" s="120"/>
      <c r="F37" s="120"/>
      <c r="G37" s="120"/>
      <c r="H37" s="120"/>
    </row>
    <row r="38" spans="1:8">
      <c r="A38" s="120"/>
      <c r="B38" s="120"/>
      <c r="C38" s="120"/>
      <c r="D38" s="120"/>
      <c r="E38" s="120"/>
      <c r="F38" s="120"/>
      <c r="G38" s="120"/>
      <c r="H38" s="120"/>
    </row>
    <row r="39" spans="1:8">
      <c r="A39" s="120"/>
      <c r="B39" s="120"/>
      <c r="C39" s="120"/>
      <c r="D39" s="120"/>
      <c r="E39" s="120"/>
      <c r="F39" s="120"/>
      <c r="G39" s="120"/>
      <c r="H39" s="120"/>
    </row>
    <row r="40" spans="1:8">
      <c r="A40" s="120"/>
      <c r="B40" s="120"/>
      <c r="C40" s="120"/>
      <c r="D40" s="120"/>
      <c r="E40" s="120"/>
      <c r="F40" s="120"/>
      <c r="G40" s="120"/>
      <c r="H40" s="120"/>
    </row>
    <row r="41" spans="1:8">
      <c r="A41" s="120"/>
      <c r="B41" s="120"/>
      <c r="C41" s="120"/>
      <c r="D41" s="120"/>
      <c r="E41" s="120"/>
      <c r="F41" s="120"/>
      <c r="G41" s="120"/>
      <c r="H41" s="120"/>
    </row>
    <row r="42" spans="1:8">
      <c r="A42" s="120"/>
      <c r="B42" s="120"/>
      <c r="C42" s="120"/>
      <c r="D42" s="120"/>
      <c r="E42" s="120"/>
      <c r="F42" s="120"/>
      <c r="G42" s="120"/>
      <c r="H42" s="120"/>
    </row>
    <row r="43" spans="1:8">
      <c r="A43" s="120"/>
      <c r="B43" s="120"/>
      <c r="C43" s="120"/>
      <c r="D43" s="120"/>
      <c r="E43" s="120"/>
      <c r="F43" s="120"/>
      <c r="G43" s="120"/>
      <c r="H43" s="120"/>
    </row>
    <row r="44" spans="1:8">
      <c r="A44" s="120"/>
      <c r="B44" s="120"/>
      <c r="C44" s="120"/>
      <c r="D44" s="120"/>
      <c r="E44" s="120"/>
      <c r="F44" s="120"/>
      <c r="G44" s="120"/>
      <c r="H44" s="120"/>
    </row>
    <row r="45" spans="1:8">
      <c r="A45" s="120"/>
      <c r="B45" s="120"/>
      <c r="C45" s="120"/>
      <c r="D45" s="120"/>
      <c r="E45" s="120"/>
      <c r="F45" s="120"/>
      <c r="G45" s="120"/>
      <c r="H45" s="120"/>
    </row>
    <row r="46" spans="1:8">
      <c r="A46" s="120"/>
      <c r="B46" s="120"/>
      <c r="C46" s="120"/>
      <c r="D46" s="120"/>
      <c r="E46" s="120"/>
      <c r="F46" s="120"/>
      <c r="G46" s="120"/>
      <c r="H46" s="120"/>
    </row>
    <row r="47" spans="1:8">
      <c r="A47" s="120"/>
      <c r="B47" s="120"/>
      <c r="C47" s="120"/>
      <c r="D47" s="120"/>
      <c r="E47" s="120"/>
      <c r="F47" s="120"/>
      <c r="G47" s="120"/>
      <c r="H47" s="120"/>
    </row>
    <row r="48" spans="1:8">
      <c r="A48" s="120"/>
      <c r="B48" s="120"/>
      <c r="C48" s="120"/>
      <c r="D48" s="120"/>
      <c r="E48" s="120"/>
      <c r="F48" s="120"/>
      <c r="G48" s="120"/>
      <c r="H48" s="120"/>
    </row>
    <row r="49" spans="1:8">
      <c r="A49" s="120"/>
      <c r="B49" s="120"/>
      <c r="C49" s="120"/>
      <c r="D49" s="120"/>
      <c r="E49" s="120"/>
      <c r="F49" s="120"/>
      <c r="G49" s="120"/>
      <c r="H49" s="120"/>
    </row>
    <row r="50" spans="1:8">
      <c r="A50" s="120"/>
      <c r="B50" s="120"/>
      <c r="C50" s="120"/>
      <c r="D50" s="120"/>
      <c r="E50" s="120"/>
      <c r="F50" s="120"/>
      <c r="G50" s="120"/>
      <c r="H50" s="120"/>
    </row>
    <row r="51" spans="1:8">
      <c r="A51" s="120"/>
      <c r="B51" s="120"/>
      <c r="C51" s="120"/>
      <c r="D51" s="120"/>
      <c r="E51" s="120"/>
      <c r="F51" s="120"/>
      <c r="G51" s="120"/>
      <c r="H51" s="120"/>
    </row>
    <row r="52" spans="1:8">
      <c r="A52" s="120"/>
      <c r="B52" s="120"/>
      <c r="C52" s="120"/>
      <c r="D52" s="120"/>
      <c r="E52" s="120"/>
      <c r="F52" s="120"/>
      <c r="G52" s="120"/>
      <c r="H52" s="120"/>
    </row>
    <row r="53" spans="1:8">
      <c r="A53" s="120"/>
      <c r="B53" s="120"/>
      <c r="C53" s="120"/>
      <c r="D53" s="120"/>
      <c r="E53" s="120"/>
      <c r="F53" s="120"/>
      <c r="G53" s="120"/>
      <c r="H53" s="120"/>
    </row>
    <row r="54" spans="1:8">
      <c r="A54" s="120"/>
      <c r="B54" s="120"/>
      <c r="C54" s="120"/>
      <c r="D54" s="120"/>
      <c r="E54" s="120"/>
      <c r="F54" s="120"/>
      <c r="G54" s="120"/>
      <c r="H54" s="120"/>
    </row>
    <row r="55" spans="1:8">
      <c r="A55" s="120"/>
      <c r="B55" s="120"/>
      <c r="C55" s="120"/>
      <c r="D55" s="120"/>
      <c r="E55" s="120"/>
      <c r="F55" s="120"/>
      <c r="G55" s="120"/>
      <c r="H55" s="120"/>
    </row>
    <row r="56" spans="1:8">
      <c r="A56" s="120"/>
      <c r="B56" s="120"/>
      <c r="C56" s="120"/>
      <c r="D56" s="120"/>
      <c r="E56" s="120"/>
      <c r="F56" s="120"/>
      <c r="G56" s="120"/>
      <c r="H56" s="120"/>
    </row>
    <row r="57" spans="1:8">
      <c r="A57" s="120"/>
      <c r="B57" s="120"/>
      <c r="C57" s="120"/>
      <c r="D57" s="120"/>
      <c r="E57" s="120"/>
      <c r="F57" s="120"/>
      <c r="G57" s="120"/>
      <c r="H57" s="120"/>
    </row>
    <row r="58" spans="1:8">
      <c r="A58" s="120"/>
      <c r="B58" s="120"/>
      <c r="C58" s="120"/>
      <c r="D58" s="120"/>
      <c r="E58" s="120"/>
      <c r="F58" s="120"/>
      <c r="G58" s="120"/>
      <c r="H58" s="120"/>
    </row>
    <row r="59" spans="1:8">
      <c r="A59" s="120"/>
      <c r="B59" s="120"/>
      <c r="C59" s="120"/>
      <c r="D59" s="120"/>
      <c r="E59" s="120"/>
      <c r="F59" s="120"/>
      <c r="G59" s="120"/>
      <c r="H59" s="120"/>
    </row>
    <row r="60" spans="1:8">
      <c r="A60" s="120"/>
      <c r="B60" s="120"/>
      <c r="C60" s="120"/>
      <c r="D60" s="120"/>
      <c r="E60" s="120"/>
      <c r="F60" s="120"/>
      <c r="G60" s="120"/>
      <c r="H60" s="120"/>
    </row>
    <row r="61" spans="1:8">
      <c r="A61" s="120"/>
      <c r="B61" s="120"/>
      <c r="C61" s="120"/>
      <c r="D61" s="120"/>
      <c r="E61" s="120"/>
      <c r="F61" s="120"/>
      <c r="G61" s="120"/>
      <c r="H61" s="120"/>
    </row>
    <row r="62" spans="1:8">
      <c r="A62" s="120"/>
      <c r="B62" s="120"/>
      <c r="C62" s="120"/>
      <c r="D62" s="120"/>
      <c r="E62" s="120"/>
      <c r="F62" s="120"/>
      <c r="G62" s="120"/>
      <c r="H62" s="120"/>
    </row>
    <row r="63" spans="1:8">
      <c r="A63" s="120"/>
      <c r="B63" s="120"/>
      <c r="C63" s="120"/>
      <c r="D63" s="120"/>
      <c r="E63" s="120"/>
      <c r="F63" s="120"/>
      <c r="G63" s="120"/>
      <c r="H63" s="120"/>
    </row>
    <row r="64" spans="1:8">
      <c r="A64" s="120"/>
      <c r="B64" s="120"/>
      <c r="C64" s="120"/>
      <c r="D64" s="120"/>
      <c r="E64" s="120"/>
      <c r="F64" s="120"/>
      <c r="G64" s="120"/>
      <c r="H64" s="120"/>
    </row>
    <row r="65" spans="1:8">
      <c r="A65" s="120"/>
      <c r="B65" s="120"/>
      <c r="C65" s="120"/>
      <c r="D65" s="120"/>
      <c r="E65" s="120"/>
      <c r="F65" s="120"/>
      <c r="G65" s="120"/>
      <c r="H65" s="120"/>
    </row>
    <row r="66" spans="1:8">
      <c r="A66" s="120"/>
      <c r="B66" s="120"/>
      <c r="C66" s="120"/>
      <c r="D66" s="120"/>
      <c r="E66" s="120"/>
      <c r="F66" s="120"/>
      <c r="G66" s="120"/>
      <c r="H66" s="120"/>
    </row>
    <row r="67" spans="1:8">
      <c r="A67" s="120"/>
      <c r="B67" s="120"/>
      <c r="C67" s="120"/>
      <c r="D67" s="120"/>
      <c r="E67" s="120"/>
      <c r="F67" s="120"/>
      <c r="G67" s="120"/>
      <c r="H67" s="120"/>
    </row>
    <row r="68" spans="1:8">
      <c r="A68" s="120"/>
      <c r="B68" s="120"/>
      <c r="C68" s="120"/>
      <c r="D68" s="120"/>
      <c r="E68" s="120"/>
      <c r="F68" s="120"/>
      <c r="G68" s="120"/>
      <c r="H68" s="120"/>
    </row>
    <row r="69" spans="1:8">
      <c r="A69" s="120"/>
      <c r="B69" s="120"/>
      <c r="C69" s="120"/>
      <c r="D69" s="120"/>
      <c r="E69" s="120"/>
      <c r="F69" s="120"/>
      <c r="G69" s="120"/>
      <c r="H69" s="120"/>
    </row>
    <row r="70" spans="1:8">
      <c r="A70" s="120"/>
      <c r="B70" s="120"/>
      <c r="C70" s="120"/>
      <c r="D70" s="120"/>
      <c r="E70" s="120"/>
      <c r="F70" s="120"/>
      <c r="G70" s="120"/>
      <c r="H70" s="120"/>
    </row>
    <row r="71" spans="1:8">
      <c r="A71" s="120"/>
      <c r="B71" s="120"/>
      <c r="C71" s="120"/>
      <c r="D71" s="120"/>
      <c r="E71" s="120"/>
      <c r="F71" s="120"/>
      <c r="G71" s="120"/>
      <c r="H71" s="120"/>
    </row>
    <row r="72" spans="1:8">
      <c r="A72" s="120"/>
      <c r="B72" s="120"/>
      <c r="C72" s="120"/>
      <c r="D72" s="120"/>
      <c r="E72" s="120"/>
      <c r="F72" s="120"/>
      <c r="G72" s="120"/>
      <c r="H72" s="120"/>
    </row>
    <row r="73" spans="1:8">
      <c r="A73" s="120"/>
      <c r="B73" s="120"/>
      <c r="C73" s="120"/>
      <c r="D73" s="120"/>
      <c r="E73" s="120"/>
      <c r="F73" s="120"/>
      <c r="G73" s="120"/>
      <c r="H73" s="120"/>
    </row>
    <row r="74" spans="1:8">
      <c r="A74" s="120"/>
      <c r="B74" s="120"/>
      <c r="C74" s="120"/>
      <c r="D74" s="120"/>
      <c r="E74" s="120"/>
      <c r="F74" s="120"/>
      <c r="G74" s="120"/>
      <c r="H74" s="120"/>
    </row>
    <row r="75" spans="1:8">
      <c r="A75" s="120"/>
      <c r="B75" s="120"/>
      <c r="C75" s="120"/>
      <c r="D75" s="120"/>
      <c r="E75" s="120"/>
      <c r="F75" s="120"/>
      <c r="G75" s="120"/>
      <c r="H75" s="120"/>
    </row>
    <row r="76" spans="1:8">
      <c r="A76" s="120"/>
      <c r="B76" s="120"/>
      <c r="C76" s="120"/>
      <c r="D76" s="120"/>
      <c r="E76" s="120"/>
      <c r="F76" s="120"/>
      <c r="G76" s="120"/>
      <c r="H76" s="120"/>
    </row>
    <row r="77" spans="1:8">
      <c r="A77" s="120"/>
      <c r="B77" s="120"/>
      <c r="C77" s="120"/>
      <c r="D77" s="120"/>
      <c r="E77" s="120"/>
      <c r="F77" s="120"/>
      <c r="G77" s="120"/>
      <c r="H77" s="120"/>
    </row>
    <row r="78" spans="1:8">
      <c r="A78" s="120"/>
      <c r="B78" s="120"/>
      <c r="C78" s="120"/>
      <c r="D78" s="120"/>
      <c r="E78" s="120"/>
      <c r="F78" s="120"/>
      <c r="G78" s="120"/>
      <c r="H78" s="120"/>
    </row>
    <row r="79" spans="1:8">
      <c r="A79" s="120"/>
      <c r="B79" s="120"/>
      <c r="C79" s="120"/>
      <c r="D79" s="120"/>
      <c r="E79" s="120"/>
      <c r="F79" s="120"/>
      <c r="G79" s="120"/>
      <c r="H79" s="120"/>
    </row>
    <row r="80" spans="1:8">
      <c r="A80" s="120"/>
      <c r="B80" s="120"/>
      <c r="C80" s="120"/>
      <c r="D80" s="120"/>
      <c r="E80" s="120"/>
      <c r="F80" s="120"/>
      <c r="G80" s="120"/>
      <c r="H80" s="120"/>
    </row>
    <row r="81" spans="1:8">
      <c r="A81" s="120"/>
      <c r="B81" s="120"/>
      <c r="C81" s="120"/>
      <c r="D81" s="120"/>
      <c r="E81" s="120"/>
      <c r="F81" s="120"/>
      <c r="G81" s="120"/>
      <c r="H81" s="120"/>
    </row>
    <row r="82" spans="1:8">
      <c r="A82" s="120"/>
      <c r="B82" s="120"/>
      <c r="C82" s="120"/>
      <c r="D82" s="120"/>
      <c r="E82" s="120"/>
      <c r="F82" s="120"/>
      <c r="G82" s="120"/>
      <c r="H82" s="120"/>
    </row>
    <row r="83" spans="1:8">
      <c r="A83" s="120"/>
      <c r="B83" s="120"/>
      <c r="C83" s="120"/>
      <c r="D83" s="120"/>
      <c r="E83" s="120"/>
      <c r="F83" s="120"/>
      <c r="G83" s="120"/>
      <c r="H83" s="120"/>
    </row>
    <row r="84" spans="1:8">
      <c r="A84" s="120"/>
      <c r="B84" s="120"/>
      <c r="C84" s="120"/>
      <c r="D84" s="120"/>
      <c r="E84" s="120"/>
      <c r="F84" s="120"/>
      <c r="G84" s="120"/>
      <c r="H84" s="120"/>
    </row>
    <row r="85" spans="1:8">
      <c r="A85" s="120"/>
      <c r="B85" s="120"/>
      <c r="C85" s="120"/>
      <c r="D85" s="120"/>
      <c r="E85" s="120"/>
      <c r="F85" s="120"/>
      <c r="G85" s="120"/>
      <c r="H85" s="120"/>
    </row>
    <row r="86" spans="1:8">
      <c r="A86" s="120"/>
      <c r="B86" s="120"/>
      <c r="C86" s="120"/>
      <c r="D86" s="120"/>
      <c r="E86" s="120"/>
      <c r="F86" s="120"/>
      <c r="G86" s="120"/>
      <c r="H86" s="120"/>
    </row>
    <row r="87" spans="1:8">
      <c r="A87" s="120"/>
      <c r="B87" s="120"/>
      <c r="C87" s="120"/>
      <c r="D87" s="120"/>
      <c r="E87" s="120"/>
      <c r="F87" s="120"/>
      <c r="G87" s="120"/>
      <c r="H87" s="120"/>
    </row>
    <row r="88" spans="1:8">
      <c r="A88" s="120"/>
      <c r="B88" s="120"/>
      <c r="C88" s="120"/>
      <c r="D88" s="120"/>
      <c r="E88" s="120"/>
      <c r="F88" s="120"/>
      <c r="G88" s="120"/>
      <c r="H88" s="120"/>
    </row>
    <row r="89" spans="1:8">
      <c r="A89" s="120"/>
      <c r="B89" s="120"/>
      <c r="C89" s="120"/>
      <c r="D89" s="120"/>
      <c r="E89" s="120"/>
      <c r="F89" s="120"/>
      <c r="G89" s="120"/>
      <c r="H89" s="120"/>
    </row>
    <row r="90" spans="1:8">
      <c r="A90" s="120"/>
      <c r="B90" s="120"/>
      <c r="C90" s="120"/>
      <c r="D90" s="120"/>
      <c r="E90" s="120"/>
      <c r="F90" s="120"/>
      <c r="G90" s="120"/>
      <c r="H90" s="120"/>
    </row>
    <row r="91" spans="1:8">
      <c r="A91" s="120"/>
      <c r="B91" s="120"/>
      <c r="C91" s="120"/>
      <c r="D91" s="120"/>
      <c r="E91" s="120"/>
      <c r="F91" s="120"/>
      <c r="G91" s="120"/>
      <c r="H91" s="120"/>
    </row>
    <row r="92" spans="1:8">
      <c r="A92" s="120"/>
      <c r="B92" s="120"/>
      <c r="C92" s="120"/>
      <c r="D92" s="120"/>
      <c r="E92" s="120"/>
      <c r="F92" s="120"/>
      <c r="G92" s="120"/>
      <c r="H92" s="120"/>
    </row>
    <row r="93" spans="1:8">
      <c r="A93" s="120"/>
      <c r="B93" s="120"/>
      <c r="C93" s="120"/>
      <c r="D93" s="120"/>
      <c r="E93" s="120"/>
      <c r="F93" s="120"/>
      <c r="G93" s="120"/>
      <c r="H93" s="120"/>
    </row>
    <row r="94" spans="1:8">
      <c r="A94" s="120"/>
      <c r="B94" s="120"/>
      <c r="C94" s="120"/>
      <c r="D94" s="120"/>
      <c r="E94" s="120"/>
      <c r="F94" s="120"/>
      <c r="G94" s="120"/>
      <c r="H94" s="120"/>
    </row>
    <row r="95" spans="1:8">
      <c r="A95" s="120"/>
      <c r="B95" s="120"/>
      <c r="C95" s="120"/>
      <c r="D95" s="120"/>
      <c r="E95" s="120"/>
      <c r="F95" s="120"/>
      <c r="G95" s="120"/>
      <c r="H95" s="120"/>
    </row>
    <row r="96" spans="1:8">
      <c r="A96" s="120"/>
      <c r="B96" s="120"/>
      <c r="C96" s="120"/>
      <c r="D96" s="120"/>
      <c r="E96" s="120"/>
      <c r="F96" s="120"/>
      <c r="G96" s="120"/>
      <c r="H96" s="120"/>
    </row>
    <row r="97" spans="1:8">
      <c r="A97" s="120"/>
      <c r="B97" s="120"/>
      <c r="C97" s="120"/>
      <c r="D97" s="120"/>
      <c r="E97" s="120"/>
      <c r="F97" s="120"/>
      <c r="G97" s="120"/>
      <c r="H97" s="120"/>
    </row>
    <row r="98" spans="1:8">
      <c r="A98" s="120"/>
      <c r="B98" s="120"/>
      <c r="C98" s="120"/>
      <c r="D98" s="120"/>
      <c r="E98" s="120"/>
      <c r="F98" s="120"/>
      <c r="G98" s="120"/>
      <c r="H98" s="120"/>
    </row>
    <row r="99" spans="1:8">
      <c r="A99" s="120"/>
      <c r="B99" s="120"/>
      <c r="C99" s="120"/>
      <c r="D99" s="120"/>
      <c r="E99" s="120"/>
      <c r="F99" s="120"/>
      <c r="G99" s="120"/>
      <c r="H99" s="120"/>
    </row>
    <row r="100" spans="1:8">
      <c r="A100" s="120"/>
      <c r="B100" s="120"/>
      <c r="C100" s="120"/>
      <c r="D100" s="120"/>
      <c r="E100" s="120"/>
      <c r="F100" s="120"/>
      <c r="G100" s="120"/>
      <c r="H100" s="120"/>
    </row>
    <row r="101" spans="1:8">
      <c r="A101" s="120"/>
      <c r="B101" s="120"/>
      <c r="C101" s="120"/>
      <c r="D101" s="120"/>
      <c r="E101" s="120"/>
      <c r="F101" s="120"/>
      <c r="G101" s="120"/>
      <c r="H101" s="120"/>
    </row>
    <row r="102" spans="1:8">
      <c r="A102" s="120"/>
      <c r="B102" s="120"/>
      <c r="C102" s="120"/>
      <c r="D102" s="120"/>
      <c r="E102" s="120"/>
      <c r="F102" s="120"/>
      <c r="G102" s="120"/>
      <c r="H102" s="120"/>
    </row>
    <row r="103" spans="1:8">
      <c r="A103" s="120"/>
      <c r="B103" s="120"/>
      <c r="C103" s="120"/>
      <c r="D103" s="120"/>
      <c r="E103" s="120"/>
      <c r="F103" s="120"/>
      <c r="G103" s="120"/>
      <c r="H103" s="120"/>
    </row>
    <row r="104" spans="1:8">
      <c r="A104" s="120"/>
      <c r="B104" s="120"/>
      <c r="C104" s="120"/>
      <c r="D104" s="120"/>
      <c r="E104" s="120"/>
      <c r="F104" s="120"/>
      <c r="G104" s="120"/>
      <c r="H104" s="120"/>
    </row>
    <row r="105" spans="1:8">
      <c r="A105" s="120"/>
      <c r="B105" s="120"/>
      <c r="C105" s="120"/>
      <c r="D105" s="120"/>
      <c r="E105" s="120"/>
      <c r="F105" s="120"/>
      <c r="G105" s="120"/>
      <c r="H105" s="120"/>
    </row>
    <row r="106" spans="1:8">
      <c r="A106" s="120"/>
      <c r="B106" s="120"/>
      <c r="C106" s="120"/>
      <c r="D106" s="120"/>
      <c r="E106" s="120"/>
      <c r="F106" s="120"/>
      <c r="G106" s="120"/>
      <c r="H106" s="120"/>
    </row>
    <row r="107" spans="1:8">
      <c r="A107" s="120"/>
      <c r="B107" s="120"/>
      <c r="C107" s="120"/>
      <c r="D107" s="120"/>
      <c r="E107" s="120"/>
      <c r="F107" s="120"/>
      <c r="G107" s="120"/>
      <c r="H107" s="120"/>
    </row>
    <row r="108" spans="1:8">
      <c r="A108" s="120"/>
      <c r="B108" s="120"/>
      <c r="C108" s="120"/>
      <c r="D108" s="120"/>
      <c r="E108" s="120"/>
      <c r="F108" s="120"/>
      <c r="G108" s="120"/>
      <c r="H108" s="120"/>
    </row>
    <row r="109" spans="1:8">
      <c r="A109" s="120"/>
      <c r="B109" s="120"/>
      <c r="C109" s="120"/>
      <c r="D109" s="120"/>
      <c r="E109" s="120"/>
      <c r="F109" s="120"/>
      <c r="G109" s="120"/>
      <c r="H109" s="120"/>
    </row>
    <row r="110" spans="1:8">
      <c r="A110" s="120"/>
      <c r="B110" s="120"/>
      <c r="C110" s="120"/>
      <c r="D110" s="120"/>
      <c r="E110" s="120"/>
      <c r="F110" s="120"/>
      <c r="G110" s="120"/>
      <c r="H110" s="120"/>
    </row>
    <row r="111" spans="1:8">
      <c r="A111" s="120"/>
      <c r="B111" s="120"/>
      <c r="C111" s="120"/>
      <c r="D111" s="120"/>
      <c r="E111" s="120"/>
      <c r="F111" s="120"/>
      <c r="G111" s="120"/>
      <c r="H111" s="120"/>
    </row>
    <row r="112" spans="1:8">
      <c r="A112" s="120"/>
      <c r="B112" s="120"/>
      <c r="C112" s="120"/>
      <c r="D112" s="120"/>
      <c r="E112" s="120"/>
      <c r="F112" s="120"/>
      <c r="G112" s="120"/>
      <c r="H112" s="120"/>
    </row>
    <row r="113" spans="1:8">
      <c r="A113" s="120"/>
      <c r="B113" s="120"/>
      <c r="C113" s="120"/>
      <c r="D113" s="120"/>
      <c r="E113" s="120"/>
      <c r="F113" s="120"/>
      <c r="G113" s="120"/>
      <c r="H113" s="120"/>
    </row>
    <row r="114" spans="1:8">
      <c r="A114" s="120"/>
      <c r="B114" s="120"/>
      <c r="C114" s="120"/>
      <c r="D114" s="120"/>
      <c r="E114" s="120"/>
      <c r="F114" s="120"/>
      <c r="G114" s="120"/>
      <c r="H114" s="120"/>
    </row>
    <row r="115" spans="1:8">
      <c r="A115" s="120"/>
      <c r="B115" s="120"/>
      <c r="C115" s="120"/>
      <c r="D115" s="120"/>
      <c r="E115" s="120"/>
      <c r="F115" s="120"/>
      <c r="G115" s="120"/>
      <c r="H115" s="120"/>
    </row>
    <row r="116" spans="1:8">
      <c r="A116" s="120"/>
      <c r="B116" s="120"/>
      <c r="C116" s="120"/>
      <c r="D116" s="120"/>
      <c r="E116" s="120"/>
      <c r="F116" s="120"/>
      <c r="G116" s="120"/>
      <c r="H116" s="120"/>
    </row>
    <row r="117" spans="1:8">
      <c r="A117" s="120"/>
      <c r="B117" s="120"/>
      <c r="C117" s="120"/>
      <c r="D117" s="120"/>
      <c r="E117" s="120"/>
      <c r="F117" s="120"/>
      <c r="G117" s="120"/>
      <c r="H117" s="120"/>
    </row>
    <row r="118" spans="1:8">
      <c r="A118" s="120"/>
      <c r="B118" s="120"/>
      <c r="C118" s="120"/>
      <c r="D118" s="120"/>
      <c r="E118" s="120"/>
      <c r="F118" s="120"/>
      <c r="G118" s="120"/>
      <c r="H118" s="120"/>
    </row>
    <row r="119" spans="1:8">
      <c r="A119" s="120"/>
      <c r="B119" s="120"/>
      <c r="C119" s="120"/>
      <c r="D119" s="120"/>
      <c r="E119" s="120"/>
      <c r="F119" s="120"/>
      <c r="G119" s="120"/>
      <c r="H119" s="120"/>
    </row>
    <row r="120" spans="1:8">
      <c r="A120" s="120"/>
      <c r="B120" s="120"/>
      <c r="C120" s="120"/>
      <c r="D120" s="120"/>
      <c r="E120" s="120"/>
      <c r="F120" s="120"/>
      <c r="G120" s="120"/>
      <c r="H120" s="120"/>
    </row>
    <row r="121" spans="1:8">
      <c r="A121" s="120"/>
      <c r="B121" s="120"/>
      <c r="C121" s="120"/>
      <c r="D121" s="120"/>
      <c r="E121" s="120"/>
      <c r="F121" s="120"/>
      <c r="G121" s="120"/>
      <c r="H121" s="120"/>
    </row>
    <row r="122" spans="1:8">
      <c r="A122" s="120"/>
      <c r="B122" s="120"/>
      <c r="C122" s="120"/>
      <c r="D122" s="120"/>
      <c r="E122" s="120"/>
      <c r="F122" s="120"/>
      <c r="G122" s="120"/>
      <c r="H122" s="120"/>
    </row>
    <row r="123" spans="1:8">
      <c r="A123" s="120"/>
      <c r="B123" s="120"/>
      <c r="C123" s="120"/>
      <c r="D123" s="120"/>
      <c r="E123" s="120"/>
      <c r="F123" s="120"/>
      <c r="G123" s="120"/>
      <c r="H123" s="120"/>
    </row>
    <row r="124" spans="1:8">
      <c r="A124" s="120"/>
      <c r="B124" s="120"/>
      <c r="C124" s="120"/>
      <c r="D124" s="120"/>
      <c r="E124" s="120"/>
      <c r="F124" s="120"/>
      <c r="G124" s="120"/>
      <c r="H124" s="120"/>
    </row>
    <row r="125" spans="1:8">
      <c r="A125" s="120"/>
      <c r="B125" s="120"/>
      <c r="C125" s="120"/>
      <c r="D125" s="120"/>
      <c r="E125" s="120"/>
      <c r="F125" s="120"/>
      <c r="G125" s="120"/>
      <c r="H125" s="120"/>
    </row>
    <row r="126" spans="1:8">
      <c r="A126" s="120"/>
      <c r="B126" s="120"/>
      <c r="C126" s="120"/>
      <c r="D126" s="120"/>
      <c r="E126" s="120"/>
      <c r="F126" s="120"/>
      <c r="G126" s="120"/>
      <c r="H126" s="120"/>
    </row>
    <row r="127" spans="1:8">
      <c r="A127" s="120"/>
      <c r="B127" s="120"/>
      <c r="C127" s="120"/>
      <c r="D127" s="120"/>
      <c r="E127" s="120"/>
      <c r="F127" s="120"/>
      <c r="G127" s="120"/>
      <c r="H127" s="120"/>
    </row>
    <row r="128" spans="1:8">
      <c r="A128" s="120"/>
      <c r="B128" s="120"/>
      <c r="C128" s="120"/>
      <c r="D128" s="120"/>
      <c r="E128" s="120"/>
      <c r="F128" s="120"/>
      <c r="G128" s="120"/>
      <c r="H128" s="120"/>
    </row>
    <row r="129" spans="1:8">
      <c r="A129" s="120"/>
      <c r="B129" s="120"/>
      <c r="C129" s="120"/>
      <c r="D129" s="120"/>
      <c r="E129" s="120"/>
      <c r="F129" s="120"/>
      <c r="G129" s="120"/>
      <c r="H129" s="120"/>
    </row>
    <row r="130" spans="1:8">
      <c r="A130" s="120"/>
      <c r="B130" s="120"/>
      <c r="C130" s="120"/>
      <c r="D130" s="120"/>
      <c r="E130" s="120"/>
      <c r="F130" s="120"/>
      <c r="G130" s="120"/>
      <c r="H130" s="120"/>
    </row>
    <row r="131" spans="1:8">
      <c r="A131" s="120"/>
      <c r="B131" s="120"/>
      <c r="C131" s="120"/>
      <c r="D131" s="120"/>
      <c r="E131" s="120"/>
      <c r="F131" s="120"/>
      <c r="G131" s="120"/>
      <c r="H131" s="120"/>
    </row>
    <row r="132" spans="1:8">
      <c r="A132" s="120"/>
      <c r="B132" s="120"/>
      <c r="C132" s="120"/>
      <c r="D132" s="120"/>
      <c r="E132" s="120"/>
      <c r="F132" s="120"/>
      <c r="G132" s="120"/>
      <c r="H132" s="120"/>
    </row>
    <row r="133" spans="1:8">
      <c r="A133" s="120"/>
      <c r="B133" s="120"/>
      <c r="C133" s="120"/>
      <c r="D133" s="120"/>
      <c r="E133" s="120"/>
      <c r="F133" s="120"/>
      <c r="G133" s="120"/>
      <c r="H133" s="120"/>
    </row>
    <row r="134" spans="1:8">
      <c r="A134" s="120"/>
      <c r="B134" s="120"/>
      <c r="C134" s="120"/>
      <c r="D134" s="120"/>
      <c r="E134" s="120"/>
      <c r="F134" s="120"/>
      <c r="G134" s="120"/>
      <c r="H134" s="120"/>
    </row>
    <row r="135" spans="1:8">
      <c r="A135" s="120"/>
      <c r="B135" s="120"/>
      <c r="C135" s="120"/>
      <c r="D135" s="120"/>
      <c r="E135" s="120"/>
      <c r="F135" s="120"/>
      <c r="G135" s="120"/>
      <c r="H135" s="120"/>
    </row>
    <row r="136" spans="1:8">
      <c r="A136" s="120"/>
      <c r="B136" s="120"/>
      <c r="C136" s="120"/>
      <c r="D136" s="120"/>
      <c r="E136" s="120"/>
      <c r="F136" s="120"/>
      <c r="G136" s="120"/>
      <c r="H136" s="120"/>
    </row>
    <row r="137" spans="1:8">
      <c r="A137" s="120"/>
      <c r="B137" s="120"/>
      <c r="C137" s="120"/>
      <c r="D137" s="120"/>
      <c r="E137" s="120"/>
      <c r="F137" s="120"/>
      <c r="G137" s="120"/>
      <c r="H137" s="120"/>
    </row>
    <row r="138" spans="1:8">
      <c r="A138" s="120"/>
      <c r="B138" s="120"/>
      <c r="C138" s="120"/>
      <c r="D138" s="120"/>
      <c r="E138" s="120"/>
      <c r="F138" s="120"/>
      <c r="G138" s="120"/>
      <c r="H138" s="120"/>
    </row>
    <row r="139" spans="1:8">
      <c r="A139" s="120"/>
      <c r="B139" s="120"/>
      <c r="C139" s="120"/>
      <c r="D139" s="120"/>
      <c r="E139" s="120"/>
      <c r="F139" s="120"/>
      <c r="G139" s="120"/>
      <c r="H139" s="120"/>
    </row>
    <row r="140" spans="1:8">
      <c r="A140" s="120"/>
      <c r="B140" s="120"/>
      <c r="C140" s="120"/>
      <c r="D140" s="120"/>
      <c r="E140" s="120"/>
      <c r="F140" s="120"/>
      <c r="G140" s="120"/>
      <c r="H140" s="120"/>
    </row>
    <row r="141" spans="1:8">
      <c r="A141" s="120"/>
      <c r="B141" s="120"/>
      <c r="C141" s="120"/>
      <c r="D141" s="120"/>
      <c r="E141" s="120"/>
      <c r="F141" s="120"/>
      <c r="G141" s="120"/>
      <c r="H141" s="120"/>
    </row>
    <row r="142" spans="1:8">
      <c r="A142" s="120"/>
      <c r="B142" s="120"/>
      <c r="C142" s="120"/>
      <c r="D142" s="120"/>
      <c r="E142" s="120"/>
      <c r="F142" s="120"/>
      <c r="G142" s="120"/>
      <c r="H142" s="120"/>
    </row>
    <row r="143" spans="1:8">
      <c r="A143" s="120"/>
      <c r="B143" s="120"/>
      <c r="C143" s="120"/>
      <c r="D143" s="120"/>
      <c r="E143" s="120"/>
      <c r="F143" s="120"/>
      <c r="G143" s="120"/>
      <c r="H143" s="120"/>
    </row>
    <row r="144" spans="1:8">
      <c r="A144" s="120"/>
      <c r="B144" s="120"/>
      <c r="C144" s="120"/>
      <c r="D144" s="120"/>
      <c r="E144" s="120"/>
      <c r="F144" s="120"/>
      <c r="G144" s="120"/>
      <c r="H144" s="120"/>
    </row>
    <row r="145" spans="1:8">
      <c r="A145" s="120"/>
      <c r="B145" s="120"/>
      <c r="C145" s="120"/>
      <c r="D145" s="120"/>
      <c r="E145" s="120"/>
      <c r="F145" s="120"/>
      <c r="G145" s="120"/>
      <c r="H145" s="120"/>
    </row>
    <row r="146" spans="1:8">
      <c r="A146" s="120"/>
      <c r="B146" s="120"/>
      <c r="C146" s="120"/>
      <c r="D146" s="120"/>
      <c r="E146" s="120"/>
      <c r="F146" s="120"/>
      <c r="G146" s="120"/>
      <c r="H146" s="120"/>
    </row>
    <row r="147" spans="1:8">
      <c r="A147" s="120"/>
      <c r="B147" s="120"/>
      <c r="C147" s="120"/>
      <c r="D147" s="120"/>
      <c r="E147" s="120"/>
      <c r="F147" s="120"/>
      <c r="G147" s="120"/>
      <c r="H147" s="120"/>
    </row>
    <row r="148" spans="1:8">
      <c r="A148" s="120"/>
      <c r="B148" s="120"/>
      <c r="C148" s="120"/>
      <c r="D148" s="120"/>
      <c r="E148" s="120"/>
      <c r="F148" s="120"/>
      <c r="G148" s="120"/>
      <c r="H148" s="120"/>
    </row>
    <row r="149" spans="1:8">
      <c r="A149" s="120"/>
      <c r="B149" s="120"/>
      <c r="C149" s="120"/>
      <c r="D149" s="120"/>
      <c r="E149" s="120"/>
      <c r="F149" s="120"/>
      <c r="G149" s="120"/>
      <c r="H149" s="120"/>
    </row>
    <row r="150" spans="1:8">
      <c r="A150" s="120"/>
      <c r="B150" s="120"/>
      <c r="C150" s="120"/>
      <c r="D150" s="120"/>
      <c r="E150" s="120"/>
      <c r="F150" s="120"/>
      <c r="G150" s="120"/>
      <c r="H150" s="120"/>
    </row>
    <row r="151" spans="1:8">
      <c r="A151" s="120"/>
      <c r="B151" s="120"/>
      <c r="C151" s="120"/>
      <c r="D151" s="120"/>
      <c r="E151" s="120"/>
      <c r="F151" s="120"/>
      <c r="G151" s="120"/>
      <c r="H151" s="120"/>
    </row>
    <row r="152" spans="1:8">
      <c r="A152" s="120"/>
      <c r="B152" s="120"/>
      <c r="C152" s="120"/>
      <c r="D152" s="120"/>
      <c r="E152" s="120"/>
      <c r="F152" s="120"/>
      <c r="G152" s="120"/>
      <c r="H152" s="120"/>
    </row>
    <row r="153" spans="1:8">
      <c r="A153" s="120"/>
      <c r="B153" s="120"/>
      <c r="C153" s="120"/>
      <c r="D153" s="120"/>
      <c r="E153" s="120"/>
      <c r="F153" s="120"/>
      <c r="G153" s="120"/>
      <c r="H153" s="120"/>
    </row>
    <row r="154" spans="1:8">
      <c r="A154" s="120"/>
      <c r="B154" s="120"/>
      <c r="C154" s="120"/>
      <c r="D154" s="120"/>
      <c r="E154" s="120"/>
      <c r="F154" s="120"/>
      <c r="G154" s="120"/>
      <c r="H154" s="120"/>
    </row>
    <row r="155" spans="1:8">
      <c r="A155" s="120"/>
      <c r="B155" s="120"/>
      <c r="C155" s="120"/>
      <c r="D155" s="120"/>
      <c r="E155" s="120"/>
      <c r="F155" s="120"/>
      <c r="G155" s="120"/>
      <c r="H155" s="120"/>
    </row>
    <row r="156" spans="1:8">
      <c r="A156" s="120"/>
      <c r="B156" s="120"/>
      <c r="C156" s="120"/>
      <c r="D156" s="120"/>
      <c r="E156" s="120"/>
      <c r="F156" s="120"/>
      <c r="G156" s="120"/>
      <c r="H156" s="120"/>
    </row>
    <row r="157" spans="1:8">
      <c r="A157" s="120"/>
      <c r="B157" s="120"/>
      <c r="C157" s="120"/>
      <c r="D157" s="120"/>
      <c r="E157" s="120"/>
      <c r="F157" s="120"/>
      <c r="G157" s="120"/>
      <c r="H157" s="120"/>
    </row>
    <row r="158" spans="1:8">
      <c r="A158" s="120"/>
      <c r="B158" s="120"/>
      <c r="C158" s="120"/>
      <c r="D158" s="120"/>
      <c r="E158" s="120"/>
      <c r="F158" s="120"/>
      <c r="G158" s="120"/>
      <c r="H158" s="120"/>
    </row>
    <row r="159" spans="1:8">
      <c r="A159" s="120"/>
      <c r="B159" s="120"/>
      <c r="C159" s="120"/>
      <c r="D159" s="120"/>
      <c r="E159" s="120"/>
      <c r="F159" s="120"/>
      <c r="G159" s="120"/>
      <c r="H159" s="120"/>
    </row>
    <row r="160" spans="1:8">
      <c r="A160" s="120"/>
      <c r="B160" s="120"/>
      <c r="C160" s="120"/>
      <c r="D160" s="120"/>
      <c r="E160" s="120"/>
      <c r="F160" s="120"/>
      <c r="G160" s="120"/>
      <c r="H160" s="120"/>
    </row>
    <row r="161" spans="1:8">
      <c r="A161" s="120"/>
      <c r="B161" s="120"/>
      <c r="C161" s="120"/>
      <c r="D161" s="120"/>
      <c r="E161" s="120"/>
      <c r="F161" s="120"/>
      <c r="G161" s="120"/>
      <c r="H161" s="120"/>
    </row>
    <row r="162" spans="1:8">
      <c r="A162" s="120"/>
      <c r="B162" s="120"/>
      <c r="C162" s="120"/>
      <c r="D162" s="120"/>
      <c r="E162" s="120"/>
      <c r="F162" s="120"/>
      <c r="G162" s="120"/>
      <c r="H162" s="120"/>
    </row>
    <row r="163" spans="1:8">
      <c r="A163" s="120"/>
      <c r="B163" s="120"/>
      <c r="C163" s="120"/>
      <c r="D163" s="120"/>
      <c r="E163" s="120"/>
      <c r="F163" s="120"/>
      <c r="G163" s="120"/>
      <c r="H163" s="120"/>
    </row>
    <row r="164" spans="1:8">
      <c r="A164" s="120"/>
      <c r="B164" s="120"/>
      <c r="C164" s="120"/>
      <c r="D164" s="120"/>
      <c r="E164" s="120"/>
      <c r="F164" s="120"/>
      <c r="G164" s="120"/>
      <c r="H164" s="120"/>
    </row>
    <row r="165" spans="1:8">
      <c r="A165" s="120"/>
      <c r="B165" s="120"/>
      <c r="C165" s="120"/>
      <c r="D165" s="120"/>
      <c r="E165" s="120"/>
      <c r="F165" s="120"/>
      <c r="G165" s="120"/>
      <c r="H165" s="120"/>
    </row>
    <row r="166" spans="1:8">
      <c r="A166" s="120"/>
      <c r="B166" s="120"/>
      <c r="C166" s="120"/>
      <c r="D166" s="120"/>
      <c r="E166" s="120"/>
      <c r="F166" s="120"/>
      <c r="G166" s="120"/>
      <c r="H166" s="120"/>
    </row>
    <row r="167" spans="1:8">
      <c r="A167" s="120"/>
      <c r="B167" s="120"/>
      <c r="C167" s="120"/>
      <c r="D167" s="120"/>
      <c r="E167" s="120"/>
      <c r="F167" s="120"/>
      <c r="G167" s="120"/>
      <c r="H167" s="120"/>
    </row>
    <row r="168" spans="1:8">
      <c r="A168" s="120"/>
      <c r="B168" s="120"/>
      <c r="C168" s="120"/>
      <c r="D168" s="120"/>
      <c r="E168" s="120"/>
      <c r="F168" s="120"/>
      <c r="G168" s="120"/>
      <c r="H168" s="120"/>
    </row>
    <row r="169" spans="1:8">
      <c r="A169" s="120"/>
      <c r="B169" s="120"/>
      <c r="C169" s="120"/>
      <c r="D169" s="120"/>
      <c r="E169" s="120"/>
      <c r="F169" s="120"/>
      <c r="G169" s="120"/>
      <c r="H169" s="120"/>
    </row>
    <row r="170" spans="1:8">
      <c r="A170" s="120"/>
      <c r="B170" s="120"/>
      <c r="C170" s="120"/>
      <c r="D170" s="120"/>
      <c r="E170" s="120"/>
      <c r="F170" s="120"/>
      <c r="G170" s="120"/>
      <c r="H170" s="120"/>
    </row>
    <row r="171" spans="1:8">
      <c r="A171" s="120"/>
      <c r="B171" s="120"/>
      <c r="C171" s="120"/>
      <c r="D171" s="120"/>
      <c r="E171" s="120"/>
      <c r="F171" s="120"/>
      <c r="G171" s="120"/>
      <c r="H171" s="120"/>
    </row>
    <row r="172" spans="1:8">
      <c r="A172" s="120"/>
      <c r="B172" s="120"/>
      <c r="C172" s="120"/>
      <c r="D172" s="120"/>
      <c r="E172" s="120"/>
      <c r="F172" s="120"/>
      <c r="G172" s="120"/>
      <c r="H172" s="120"/>
    </row>
    <row r="173" spans="1:8">
      <c r="A173" s="120"/>
      <c r="B173" s="120"/>
      <c r="C173" s="120"/>
      <c r="D173" s="120"/>
      <c r="E173" s="120"/>
      <c r="F173" s="120"/>
      <c r="G173" s="120"/>
      <c r="H173" s="120"/>
    </row>
    <row r="174" spans="1:8">
      <c r="A174" s="120"/>
      <c r="B174" s="120"/>
      <c r="C174" s="120"/>
      <c r="D174" s="120"/>
      <c r="E174" s="120"/>
      <c r="F174" s="120"/>
      <c r="G174" s="120"/>
      <c r="H174" s="120"/>
    </row>
    <row r="175" spans="1:8">
      <c r="A175" s="120"/>
      <c r="B175" s="120"/>
      <c r="C175" s="120"/>
      <c r="D175" s="120"/>
      <c r="E175" s="120"/>
      <c r="F175" s="120"/>
      <c r="G175" s="120"/>
      <c r="H175" s="120"/>
    </row>
    <row r="176" spans="1:8">
      <c r="A176" s="120"/>
      <c r="B176" s="120"/>
      <c r="C176" s="120"/>
      <c r="D176" s="120"/>
      <c r="E176" s="120"/>
      <c r="F176" s="120"/>
      <c r="G176" s="120"/>
      <c r="H176" s="120"/>
    </row>
    <row r="177" spans="1:8">
      <c r="A177" s="120"/>
      <c r="B177" s="120"/>
      <c r="C177" s="120"/>
      <c r="D177" s="120"/>
      <c r="E177" s="120"/>
      <c r="F177" s="120"/>
      <c r="G177" s="120"/>
      <c r="H177" s="120"/>
    </row>
    <row r="178" spans="1:8">
      <c r="A178" s="120"/>
      <c r="B178" s="120"/>
      <c r="C178" s="120"/>
      <c r="D178" s="120"/>
      <c r="E178" s="120"/>
      <c r="F178" s="120"/>
      <c r="G178" s="120"/>
      <c r="H178" s="120"/>
    </row>
    <row r="179" spans="1:8">
      <c r="A179" s="120"/>
      <c r="B179" s="120"/>
      <c r="C179" s="120"/>
      <c r="D179" s="120"/>
      <c r="E179" s="120"/>
      <c r="F179" s="120"/>
      <c r="G179" s="120"/>
      <c r="H179" s="120"/>
    </row>
    <row r="180" spans="1:8">
      <c r="A180" s="120"/>
      <c r="B180" s="120"/>
      <c r="C180" s="120"/>
      <c r="D180" s="120"/>
      <c r="E180" s="120"/>
      <c r="F180" s="120"/>
      <c r="G180" s="120"/>
      <c r="H180" s="120"/>
    </row>
    <row r="181" spans="1:8">
      <c r="A181" s="120"/>
      <c r="B181" s="120"/>
      <c r="C181" s="120"/>
      <c r="D181" s="120"/>
      <c r="E181" s="120"/>
      <c r="F181" s="120"/>
      <c r="G181" s="120"/>
      <c r="H181" s="120"/>
    </row>
    <row r="182" spans="1:8">
      <c r="A182" s="120"/>
      <c r="B182" s="120"/>
      <c r="C182" s="120"/>
      <c r="D182" s="120"/>
      <c r="E182" s="120"/>
      <c r="F182" s="120"/>
      <c r="G182" s="120"/>
      <c r="H182" s="120"/>
    </row>
    <row r="183" spans="1:8">
      <c r="A183" s="120"/>
      <c r="B183" s="120"/>
      <c r="C183" s="120"/>
      <c r="D183" s="120"/>
      <c r="E183" s="120"/>
      <c r="F183" s="120"/>
      <c r="G183" s="120"/>
      <c r="H183" s="120"/>
    </row>
    <row r="184" spans="1:8">
      <c r="A184" s="120"/>
      <c r="B184" s="120"/>
      <c r="C184" s="120"/>
      <c r="D184" s="120"/>
      <c r="E184" s="120"/>
      <c r="F184" s="120"/>
      <c r="G184" s="120"/>
      <c r="H184" s="120"/>
    </row>
    <row r="185" spans="1:8">
      <c r="A185" s="120"/>
      <c r="B185" s="120"/>
      <c r="C185" s="120"/>
      <c r="D185" s="120"/>
      <c r="E185" s="120"/>
      <c r="F185" s="120"/>
      <c r="G185" s="120"/>
      <c r="H185" s="120"/>
    </row>
    <row r="186" spans="1:8">
      <c r="A186" s="120"/>
      <c r="B186" s="120"/>
      <c r="C186" s="120"/>
      <c r="D186" s="120"/>
      <c r="E186" s="120"/>
      <c r="F186" s="120"/>
      <c r="G186" s="120"/>
      <c r="H186" s="120"/>
    </row>
    <row r="187" spans="1:8">
      <c r="A187" s="120"/>
      <c r="B187" s="120"/>
      <c r="C187" s="120"/>
      <c r="D187" s="120"/>
      <c r="E187" s="120"/>
      <c r="F187" s="120"/>
      <c r="G187" s="120"/>
      <c r="H187" s="120"/>
    </row>
    <row r="188" spans="1:8">
      <c r="A188" s="120"/>
      <c r="B188" s="120"/>
      <c r="C188" s="120"/>
      <c r="D188" s="120"/>
      <c r="E188" s="120"/>
      <c r="F188" s="120"/>
      <c r="G188" s="120"/>
      <c r="H188" s="120"/>
    </row>
    <row r="189" spans="1:8">
      <c r="A189" s="120"/>
      <c r="B189" s="120"/>
      <c r="C189" s="120"/>
      <c r="D189" s="120"/>
      <c r="E189" s="120"/>
      <c r="F189" s="120"/>
      <c r="G189" s="120"/>
      <c r="H189" s="120"/>
    </row>
    <row r="190" spans="1:8">
      <c r="A190" s="120"/>
      <c r="B190" s="120"/>
      <c r="C190" s="120"/>
      <c r="D190" s="120"/>
      <c r="E190" s="120"/>
      <c r="F190" s="120"/>
      <c r="G190" s="120"/>
      <c r="H190" s="120"/>
    </row>
    <row r="191" spans="1:8">
      <c r="A191" s="120"/>
      <c r="B191" s="120"/>
      <c r="C191" s="120"/>
      <c r="D191" s="120"/>
      <c r="E191" s="120"/>
      <c r="F191" s="120"/>
      <c r="G191" s="120"/>
      <c r="H191" s="120"/>
    </row>
    <row r="192" spans="1:8">
      <c r="A192" s="120"/>
      <c r="B192" s="120"/>
      <c r="C192" s="120"/>
      <c r="D192" s="120"/>
      <c r="E192" s="120"/>
      <c r="F192" s="120"/>
      <c r="G192" s="120"/>
      <c r="H192" s="120"/>
    </row>
    <row r="193" spans="1:8">
      <c r="A193" s="120"/>
      <c r="B193" s="120"/>
      <c r="C193" s="120"/>
      <c r="D193" s="120"/>
      <c r="E193" s="120"/>
      <c r="F193" s="120"/>
      <c r="G193" s="120"/>
      <c r="H193" s="120"/>
    </row>
    <row r="194" spans="1:8">
      <c r="A194" s="120"/>
      <c r="B194" s="120"/>
      <c r="C194" s="120"/>
      <c r="D194" s="120"/>
      <c r="E194" s="120"/>
      <c r="F194" s="120"/>
      <c r="G194" s="120"/>
      <c r="H194" s="120"/>
    </row>
    <row r="195" spans="1:8">
      <c r="A195" s="120"/>
      <c r="B195" s="120"/>
      <c r="C195" s="120"/>
      <c r="D195" s="120"/>
      <c r="E195" s="120"/>
      <c r="F195" s="120"/>
      <c r="G195" s="120"/>
      <c r="H195" s="120"/>
    </row>
    <row r="196" spans="1:8">
      <c r="A196" s="120"/>
      <c r="B196" s="120"/>
      <c r="C196" s="120"/>
      <c r="D196" s="120"/>
      <c r="E196" s="120"/>
      <c r="F196" s="120"/>
      <c r="G196" s="120"/>
      <c r="H196" s="120"/>
    </row>
    <row r="197" spans="1:8">
      <c r="A197" s="120"/>
      <c r="B197" s="120"/>
      <c r="C197" s="120"/>
      <c r="D197" s="120"/>
      <c r="E197" s="120"/>
      <c r="F197" s="120"/>
      <c r="G197" s="120"/>
      <c r="H197" s="120"/>
    </row>
    <row r="198" spans="1:8">
      <c r="A198" s="120"/>
      <c r="B198" s="120"/>
      <c r="C198" s="120"/>
      <c r="D198" s="120"/>
      <c r="E198" s="120"/>
      <c r="F198" s="120"/>
      <c r="G198" s="120"/>
      <c r="H198" s="120"/>
    </row>
    <row r="199" spans="1:8">
      <c r="A199" s="120"/>
      <c r="B199" s="120"/>
      <c r="C199" s="120"/>
      <c r="D199" s="120"/>
      <c r="E199" s="120"/>
      <c r="F199" s="120"/>
      <c r="G199" s="120"/>
      <c r="H199" s="120"/>
    </row>
    <row r="200" spans="1:8">
      <c r="A200" s="120"/>
      <c r="B200" s="120"/>
      <c r="C200" s="120"/>
      <c r="D200" s="120"/>
      <c r="E200" s="120"/>
      <c r="F200" s="120"/>
      <c r="G200" s="120"/>
      <c r="H200" s="120"/>
    </row>
    <row r="201" spans="1:8">
      <c r="A201" s="120"/>
      <c r="B201" s="120"/>
      <c r="C201" s="120"/>
      <c r="D201" s="120"/>
      <c r="E201" s="120"/>
      <c r="F201" s="120"/>
      <c r="G201" s="120"/>
      <c r="H201" s="120"/>
    </row>
    <row r="202" spans="1:8">
      <c r="A202" s="120"/>
      <c r="B202" s="120"/>
      <c r="C202" s="120"/>
      <c r="D202" s="120"/>
      <c r="E202" s="120"/>
      <c r="F202" s="120"/>
      <c r="G202" s="120"/>
      <c r="H202" s="120"/>
    </row>
    <row r="203" spans="1:8">
      <c r="A203" s="120"/>
      <c r="B203" s="120"/>
      <c r="C203" s="120"/>
      <c r="D203" s="120"/>
      <c r="E203" s="120"/>
      <c r="F203" s="120"/>
      <c r="G203" s="120"/>
      <c r="H203" s="120"/>
    </row>
    <row r="204" spans="1:8">
      <c r="A204" s="120"/>
      <c r="B204" s="120"/>
      <c r="C204" s="120"/>
      <c r="D204" s="120"/>
      <c r="E204" s="120"/>
      <c r="F204" s="120"/>
      <c r="G204" s="120"/>
      <c r="H204" s="120"/>
    </row>
    <row r="205" spans="1:8">
      <c r="A205" s="120"/>
      <c r="B205" s="120"/>
      <c r="C205" s="120"/>
      <c r="D205" s="120"/>
      <c r="E205" s="120"/>
      <c r="F205" s="120"/>
      <c r="G205" s="120"/>
      <c r="H205" s="120"/>
    </row>
    <row r="206" spans="1:8">
      <c r="A206" s="120"/>
      <c r="B206" s="120"/>
      <c r="C206" s="120"/>
      <c r="D206" s="120"/>
      <c r="E206" s="120"/>
      <c r="F206" s="120"/>
      <c r="G206" s="120"/>
      <c r="H206" s="120"/>
    </row>
    <row r="207" spans="1:8">
      <c r="A207" s="120"/>
      <c r="B207" s="120"/>
      <c r="C207" s="120"/>
      <c r="D207" s="120"/>
      <c r="E207" s="120"/>
      <c r="F207" s="120"/>
      <c r="G207" s="120"/>
      <c r="H207" s="120"/>
    </row>
    <row r="208" spans="1:8">
      <c r="A208" s="120"/>
      <c r="B208" s="120"/>
      <c r="C208" s="120"/>
      <c r="D208" s="120"/>
      <c r="E208" s="120"/>
      <c r="F208" s="120"/>
      <c r="G208" s="120"/>
      <c r="H208" s="120"/>
    </row>
    <row r="209" spans="1:8">
      <c r="A209" s="120"/>
      <c r="B209" s="120"/>
      <c r="C209" s="120"/>
      <c r="D209" s="120"/>
      <c r="E209" s="120"/>
      <c r="F209" s="120"/>
      <c r="G209" s="120"/>
      <c r="H209" s="120"/>
    </row>
    <row r="210" spans="1:8">
      <c r="A210" s="120"/>
      <c r="B210" s="120"/>
      <c r="C210" s="120"/>
      <c r="D210" s="120"/>
      <c r="E210" s="120"/>
      <c r="F210" s="120"/>
      <c r="G210" s="120"/>
      <c r="H210" s="120"/>
    </row>
    <row r="211" spans="1:8">
      <c r="A211" s="120"/>
      <c r="B211" s="120"/>
      <c r="C211" s="120"/>
      <c r="D211" s="120"/>
      <c r="E211" s="120"/>
      <c r="F211" s="120"/>
      <c r="G211" s="120"/>
      <c r="H211" s="120"/>
    </row>
    <row r="212" spans="1:8">
      <c r="A212" s="120"/>
      <c r="B212" s="120"/>
      <c r="C212" s="120"/>
      <c r="D212" s="120"/>
      <c r="E212" s="120"/>
      <c r="F212" s="120"/>
      <c r="G212" s="120"/>
      <c r="H212" s="120"/>
    </row>
    <row r="213" spans="1:8">
      <c r="A213" s="120"/>
      <c r="B213" s="120"/>
      <c r="C213" s="120"/>
      <c r="D213" s="120"/>
      <c r="E213" s="120"/>
      <c r="F213" s="120"/>
      <c r="G213" s="120"/>
      <c r="H213" s="120"/>
    </row>
    <row r="214" spans="1:8">
      <c r="A214" s="120"/>
      <c r="B214" s="120"/>
      <c r="C214" s="120"/>
      <c r="D214" s="120"/>
      <c r="E214" s="120"/>
      <c r="F214" s="120"/>
      <c r="G214" s="120"/>
      <c r="H214" s="120"/>
    </row>
    <row r="215" spans="1:8">
      <c r="A215" s="120"/>
      <c r="B215" s="120"/>
      <c r="C215" s="120"/>
      <c r="D215" s="120"/>
      <c r="E215" s="120"/>
      <c r="F215" s="120"/>
      <c r="G215" s="120"/>
      <c r="H215" s="120"/>
    </row>
    <row r="216" spans="1:8">
      <c r="A216" s="120"/>
      <c r="B216" s="120"/>
      <c r="C216" s="120"/>
      <c r="D216" s="120"/>
      <c r="E216" s="120"/>
      <c r="F216" s="120"/>
      <c r="G216" s="120"/>
      <c r="H216" s="120"/>
    </row>
    <row r="217" spans="1:8">
      <c r="A217" s="120"/>
      <c r="B217" s="120"/>
      <c r="C217" s="120"/>
      <c r="D217" s="120"/>
      <c r="E217" s="120"/>
      <c r="F217" s="120"/>
      <c r="G217" s="120"/>
      <c r="H217" s="120"/>
    </row>
    <row r="218" spans="1:8">
      <c r="A218" s="120"/>
      <c r="B218" s="120"/>
      <c r="C218" s="120"/>
      <c r="D218" s="120"/>
      <c r="E218" s="120"/>
      <c r="F218" s="120"/>
      <c r="G218" s="120"/>
      <c r="H218" s="120"/>
    </row>
    <row r="219" spans="1:8">
      <c r="A219" s="120"/>
      <c r="B219" s="120"/>
      <c r="C219" s="120"/>
      <c r="D219" s="120"/>
      <c r="E219" s="120"/>
      <c r="F219" s="120"/>
      <c r="G219" s="120"/>
      <c r="H219" s="120"/>
    </row>
    <row r="220" spans="1:8">
      <c r="A220" s="120"/>
      <c r="B220" s="120"/>
      <c r="C220" s="120"/>
      <c r="D220" s="120"/>
      <c r="E220" s="120"/>
      <c r="F220" s="120"/>
      <c r="G220" s="120"/>
      <c r="H220" s="120"/>
    </row>
    <row r="221" spans="1:8">
      <c r="A221" s="120"/>
      <c r="B221" s="120"/>
      <c r="C221" s="120"/>
      <c r="D221" s="120"/>
      <c r="E221" s="120"/>
      <c r="F221" s="120"/>
      <c r="G221" s="120"/>
      <c r="H221" s="120"/>
    </row>
    <row r="222" spans="1:8">
      <c r="A222" s="120"/>
      <c r="B222" s="120"/>
      <c r="C222" s="120"/>
      <c r="D222" s="120"/>
      <c r="E222" s="120"/>
      <c r="F222" s="120"/>
      <c r="G222" s="120"/>
      <c r="H222" s="120"/>
    </row>
    <row r="223" spans="1:8">
      <c r="A223" s="120"/>
      <c r="B223" s="120"/>
      <c r="C223" s="120"/>
      <c r="D223" s="120"/>
      <c r="E223" s="120"/>
      <c r="F223" s="120"/>
      <c r="G223" s="120"/>
      <c r="H223" s="120"/>
    </row>
    <row r="224" spans="1:8">
      <c r="A224" s="120"/>
      <c r="B224" s="120"/>
      <c r="C224" s="120"/>
      <c r="D224" s="120"/>
      <c r="E224" s="120"/>
      <c r="F224" s="120"/>
      <c r="G224" s="120"/>
      <c r="H224" s="120"/>
    </row>
    <row r="225" spans="1:8">
      <c r="A225" s="120"/>
      <c r="B225" s="120"/>
      <c r="C225" s="120"/>
      <c r="D225" s="120"/>
      <c r="E225" s="120"/>
      <c r="F225" s="120"/>
      <c r="G225" s="120"/>
      <c r="H225" s="120"/>
    </row>
    <row r="226" spans="1:8">
      <c r="A226" s="120"/>
      <c r="B226" s="120"/>
      <c r="C226" s="120"/>
      <c r="D226" s="120"/>
      <c r="E226" s="120"/>
      <c r="F226" s="120"/>
      <c r="G226" s="120"/>
      <c r="H226" s="120"/>
    </row>
    <row r="227" spans="1:8">
      <c r="A227" s="120"/>
      <c r="B227" s="120"/>
      <c r="C227" s="120"/>
      <c r="D227" s="120"/>
      <c r="E227" s="120"/>
      <c r="F227" s="120"/>
      <c r="G227" s="120"/>
      <c r="H227" s="120"/>
    </row>
    <row r="228" spans="1:8">
      <c r="A228" s="120"/>
      <c r="B228" s="120"/>
      <c r="C228" s="120"/>
      <c r="D228" s="120"/>
      <c r="E228" s="120"/>
      <c r="F228" s="120"/>
      <c r="G228" s="120"/>
      <c r="H228" s="120"/>
    </row>
    <row r="229" spans="1:8">
      <c r="A229" s="120"/>
      <c r="B229" s="120"/>
      <c r="C229" s="120"/>
      <c r="D229" s="120"/>
      <c r="E229" s="120"/>
      <c r="F229" s="120"/>
      <c r="G229" s="120"/>
      <c r="H229" s="120"/>
    </row>
    <row r="230" spans="1:8">
      <c r="A230" s="120"/>
      <c r="B230" s="120"/>
      <c r="C230" s="120"/>
      <c r="D230" s="120"/>
      <c r="E230" s="120"/>
      <c r="F230" s="120"/>
      <c r="G230" s="120"/>
      <c r="H230" s="120"/>
    </row>
    <row r="231" spans="1:8">
      <c r="A231" s="120"/>
      <c r="B231" s="120"/>
      <c r="C231" s="120"/>
      <c r="D231" s="120"/>
      <c r="E231" s="120"/>
      <c r="F231" s="120"/>
      <c r="G231" s="120"/>
      <c r="H231" s="120"/>
    </row>
    <row r="232" spans="1:8">
      <c r="A232" s="120"/>
      <c r="B232" s="120"/>
      <c r="C232" s="120"/>
      <c r="D232" s="120"/>
      <c r="E232" s="120"/>
      <c r="F232" s="120"/>
      <c r="G232" s="120"/>
      <c r="H232" s="120"/>
    </row>
    <row r="233" spans="1:8">
      <c r="A233" s="120"/>
      <c r="B233" s="120"/>
      <c r="C233" s="120"/>
      <c r="D233" s="120"/>
      <c r="E233" s="120"/>
      <c r="F233" s="120"/>
      <c r="G233" s="120"/>
      <c r="H233" s="120"/>
    </row>
    <row r="234" spans="1:8">
      <c r="A234" s="120"/>
      <c r="B234" s="120"/>
      <c r="C234" s="120"/>
      <c r="D234" s="120"/>
      <c r="E234" s="120"/>
      <c r="F234" s="120"/>
      <c r="G234" s="120"/>
      <c r="H234" s="120"/>
    </row>
    <row r="235" spans="1:8">
      <c r="A235" s="120"/>
      <c r="B235" s="120"/>
      <c r="C235" s="120"/>
      <c r="D235" s="120"/>
      <c r="E235" s="120"/>
      <c r="F235" s="120"/>
      <c r="G235" s="120"/>
      <c r="H235" s="120"/>
    </row>
    <row r="236" spans="1:8">
      <c r="A236" s="120"/>
      <c r="B236" s="120"/>
      <c r="C236" s="120"/>
      <c r="D236" s="120"/>
      <c r="E236" s="120"/>
      <c r="F236" s="120"/>
      <c r="G236" s="120"/>
      <c r="H236" s="120"/>
    </row>
    <row r="237" spans="1:8">
      <c r="A237" s="120"/>
      <c r="B237" s="120"/>
      <c r="C237" s="120"/>
      <c r="D237" s="120"/>
      <c r="E237" s="120"/>
      <c r="F237" s="120"/>
      <c r="G237" s="120"/>
      <c r="H237" s="120"/>
    </row>
    <row r="238" spans="1:8">
      <c r="A238" s="120"/>
      <c r="B238" s="120"/>
      <c r="C238" s="120"/>
      <c r="D238" s="120"/>
      <c r="E238" s="120"/>
      <c r="F238" s="120"/>
      <c r="G238" s="120"/>
      <c r="H238" s="120"/>
    </row>
    <row r="239" spans="1:8">
      <c r="A239" s="120"/>
      <c r="B239" s="120"/>
      <c r="C239" s="120"/>
      <c r="D239" s="120"/>
      <c r="E239" s="120"/>
      <c r="F239" s="120"/>
      <c r="G239" s="120"/>
      <c r="H239" s="120"/>
    </row>
    <row r="240" spans="1:8">
      <c r="A240" s="120"/>
      <c r="B240" s="120"/>
      <c r="C240" s="120"/>
      <c r="D240" s="120"/>
      <c r="E240" s="120"/>
      <c r="F240" s="120"/>
      <c r="G240" s="120"/>
      <c r="H240" s="120"/>
    </row>
    <row r="241" spans="1:8">
      <c r="A241" s="120"/>
      <c r="B241" s="120"/>
      <c r="C241" s="120"/>
      <c r="D241" s="120"/>
      <c r="E241" s="120"/>
      <c r="F241" s="120"/>
      <c r="G241" s="120"/>
      <c r="H241" s="120"/>
    </row>
    <row r="242" spans="1:8">
      <c r="A242" s="120"/>
      <c r="B242" s="120"/>
      <c r="C242" s="120"/>
      <c r="D242" s="120"/>
      <c r="E242" s="120"/>
      <c r="F242" s="120"/>
      <c r="G242" s="120"/>
      <c r="H242" s="120"/>
    </row>
    <row r="243" spans="1:8">
      <c r="A243" s="120"/>
      <c r="B243" s="120"/>
      <c r="C243" s="120"/>
      <c r="D243" s="120"/>
      <c r="E243" s="120"/>
      <c r="F243" s="120"/>
      <c r="G243" s="120"/>
      <c r="H243" s="120"/>
    </row>
    <row r="244" spans="1:8">
      <c r="A244" s="120"/>
      <c r="B244" s="120"/>
      <c r="C244" s="120"/>
      <c r="D244" s="120"/>
      <c r="E244" s="120"/>
      <c r="F244" s="120"/>
      <c r="G244" s="120"/>
      <c r="H244" s="120"/>
    </row>
    <row r="245" spans="1:8">
      <c r="A245" s="120"/>
      <c r="B245" s="120"/>
      <c r="C245" s="120"/>
      <c r="D245" s="120"/>
      <c r="E245" s="120"/>
      <c r="F245" s="120"/>
      <c r="G245" s="120"/>
      <c r="H245" s="120"/>
    </row>
    <row r="246" spans="1:8">
      <c r="A246" s="120"/>
      <c r="B246" s="120"/>
      <c r="C246" s="120"/>
      <c r="D246" s="120"/>
      <c r="E246" s="120"/>
      <c r="F246" s="120"/>
      <c r="G246" s="120"/>
      <c r="H246" s="120"/>
    </row>
    <row r="247" spans="1:8">
      <c r="A247" s="120"/>
      <c r="B247" s="120"/>
      <c r="C247" s="120"/>
      <c r="D247" s="120"/>
      <c r="E247" s="120"/>
      <c r="F247" s="120"/>
      <c r="G247" s="120"/>
      <c r="H247" s="120"/>
    </row>
    <row r="248" spans="1:8">
      <c r="A248" s="120"/>
      <c r="B248" s="120"/>
      <c r="C248" s="120"/>
      <c r="D248" s="120"/>
      <c r="E248" s="120"/>
      <c r="F248" s="120"/>
      <c r="G248" s="120"/>
      <c r="H248" s="120"/>
    </row>
    <row r="249" spans="1:8">
      <c r="A249" s="120"/>
      <c r="B249" s="120"/>
      <c r="C249" s="120"/>
      <c r="D249" s="120"/>
      <c r="E249" s="120"/>
      <c r="F249" s="120"/>
      <c r="G249" s="120"/>
      <c r="H249" s="120"/>
    </row>
    <row r="250" spans="1:8">
      <c r="A250" s="120"/>
      <c r="B250" s="120"/>
      <c r="C250" s="120"/>
      <c r="D250" s="120"/>
      <c r="E250" s="120"/>
      <c r="F250" s="120"/>
      <c r="G250" s="120"/>
      <c r="H250" s="120"/>
    </row>
    <row r="251" spans="1:8">
      <c r="A251" s="120"/>
      <c r="B251" s="120"/>
      <c r="C251" s="120"/>
      <c r="D251" s="120"/>
      <c r="E251" s="120"/>
      <c r="F251" s="120"/>
      <c r="G251" s="120"/>
      <c r="H251" s="120"/>
    </row>
    <row r="252" spans="1:8">
      <c r="A252" s="120"/>
      <c r="B252" s="120"/>
      <c r="C252" s="120"/>
      <c r="D252" s="120"/>
      <c r="E252" s="120"/>
      <c r="F252" s="120"/>
      <c r="G252" s="120"/>
      <c r="H252" s="120"/>
    </row>
    <row r="253" spans="1:8">
      <c r="A253" s="120"/>
      <c r="B253" s="120"/>
      <c r="C253" s="120"/>
      <c r="D253" s="120"/>
      <c r="E253" s="120"/>
      <c r="F253" s="120"/>
      <c r="G253" s="120"/>
      <c r="H253" s="120"/>
    </row>
    <row r="254" spans="1:8">
      <c r="A254" s="120"/>
      <c r="B254" s="120"/>
      <c r="C254" s="120"/>
      <c r="D254" s="120"/>
      <c r="E254" s="120"/>
      <c r="F254" s="120"/>
      <c r="G254" s="120"/>
      <c r="H254" s="120"/>
    </row>
    <row r="255" spans="1:8">
      <c r="A255" s="120"/>
      <c r="B255" s="120"/>
      <c r="C255" s="120"/>
      <c r="D255" s="120"/>
      <c r="E255" s="120"/>
      <c r="F255" s="120"/>
      <c r="G255" s="120"/>
      <c r="H255" s="120"/>
    </row>
    <row r="256" spans="1:8">
      <c r="A256" s="120"/>
      <c r="B256" s="120"/>
      <c r="C256" s="120"/>
      <c r="D256" s="120"/>
      <c r="E256" s="120"/>
      <c r="F256" s="120"/>
      <c r="G256" s="120"/>
      <c r="H256" s="120"/>
    </row>
    <row r="257" spans="1:8">
      <c r="A257" s="120"/>
      <c r="B257" s="120"/>
      <c r="C257" s="120"/>
      <c r="D257" s="120"/>
      <c r="E257" s="120"/>
      <c r="F257" s="120"/>
      <c r="G257" s="120"/>
      <c r="H257" s="120"/>
    </row>
    <row r="258" spans="1:8">
      <c r="A258" s="120"/>
      <c r="B258" s="120"/>
      <c r="C258" s="120"/>
      <c r="D258" s="120"/>
      <c r="E258" s="120"/>
      <c r="F258" s="120"/>
      <c r="G258" s="120"/>
      <c r="H258" s="120"/>
    </row>
    <row r="259" spans="1:8">
      <c r="A259" s="120"/>
      <c r="B259" s="120"/>
      <c r="C259" s="120"/>
      <c r="D259" s="120"/>
      <c r="E259" s="120"/>
      <c r="F259" s="120"/>
      <c r="G259" s="120"/>
      <c r="H259" s="120"/>
    </row>
    <row r="260" spans="1:8">
      <c r="A260" s="120"/>
      <c r="B260" s="120"/>
      <c r="C260" s="120"/>
      <c r="D260" s="120"/>
      <c r="E260" s="120"/>
      <c r="F260" s="120"/>
      <c r="G260" s="120"/>
      <c r="H260" s="120"/>
    </row>
    <row r="261" spans="1:8">
      <c r="A261" s="120"/>
      <c r="B261" s="120"/>
      <c r="C261" s="120"/>
      <c r="D261" s="120"/>
      <c r="E261" s="120"/>
      <c r="F261" s="120"/>
      <c r="G261" s="120"/>
      <c r="H261" s="120"/>
    </row>
    <row r="262" spans="1:8">
      <c r="A262" s="120"/>
      <c r="B262" s="120"/>
      <c r="C262" s="120"/>
      <c r="D262" s="120"/>
      <c r="E262" s="120"/>
      <c r="F262" s="120"/>
      <c r="G262" s="120"/>
      <c r="H262" s="120"/>
    </row>
    <row r="263" spans="1:8">
      <c r="A263" s="120"/>
      <c r="B263" s="120"/>
      <c r="C263" s="120"/>
      <c r="D263" s="120"/>
      <c r="E263" s="120"/>
      <c r="F263" s="120"/>
      <c r="G263" s="120"/>
      <c r="H263" s="120"/>
    </row>
    <row r="264" spans="1:8">
      <c r="A264" s="120"/>
      <c r="B264" s="120"/>
      <c r="C264" s="120"/>
      <c r="D264" s="120"/>
      <c r="E264" s="120"/>
      <c r="F264" s="120"/>
      <c r="G264" s="120"/>
      <c r="H264" s="120"/>
    </row>
    <row r="265" spans="1:8">
      <c r="A265" s="120"/>
      <c r="B265" s="120"/>
      <c r="C265" s="120"/>
      <c r="D265" s="120"/>
      <c r="E265" s="120"/>
      <c r="F265" s="120"/>
      <c r="G265" s="120"/>
      <c r="H265" s="120"/>
    </row>
    <row r="266" spans="1:8">
      <c r="A266" s="120"/>
      <c r="B266" s="120"/>
      <c r="C266" s="120"/>
      <c r="D266" s="120"/>
      <c r="E266" s="120"/>
      <c r="F266" s="120"/>
      <c r="G266" s="120"/>
      <c r="H266" s="120"/>
    </row>
    <row r="267" spans="1:8">
      <c r="A267" s="120"/>
      <c r="B267" s="120"/>
      <c r="C267" s="120"/>
      <c r="D267" s="120"/>
      <c r="E267" s="120"/>
      <c r="F267" s="120"/>
      <c r="G267" s="120"/>
      <c r="H267" s="120"/>
    </row>
    <row r="268" spans="1:8">
      <c r="A268" s="120"/>
      <c r="B268" s="120"/>
      <c r="C268" s="120"/>
      <c r="D268" s="120"/>
      <c r="E268" s="120"/>
      <c r="F268" s="120"/>
      <c r="G268" s="120"/>
      <c r="H268" s="120"/>
    </row>
    <row r="269" spans="1:8">
      <c r="A269" s="120"/>
      <c r="B269" s="120"/>
      <c r="C269" s="120"/>
      <c r="D269" s="120"/>
      <c r="E269" s="120"/>
      <c r="F269" s="120"/>
      <c r="G269" s="120"/>
      <c r="H269" s="120"/>
    </row>
    <row r="270" spans="1:8">
      <c r="A270" s="120"/>
      <c r="B270" s="120"/>
      <c r="C270" s="120"/>
      <c r="D270" s="120"/>
      <c r="E270" s="120"/>
      <c r="F270" s="120"/>
      <c r="G270" s="120"/>
      <c r="H270" s="120"/>
    </row>
    <row r="271" spans="1:8">
      <c r="A271" s="120"/>
      <c r="B271" s="120"/>
      <c r="C271" s="120"/>
      <c r="D271" s="120"/>
      <c r="E271" s="120"/>
      <c r="F271" s="120"/>
      <c r="G271" s="120"/>
      <c r="H271" s="120"/>
    </row>
    <row r="272" spans="1:8">
      <c r="A272" s="120"/>
      <c r="B272" s="120"/>
      <c r="C272" s="120"/>
      <c r="D272" s="120"/>
      <c r="E272" s="120"/>
      <c r="F272" s="120"/>
      <c r="G272" s="120"/>
      <c r="H272" s="120"/>
    </row>
    <row r="273" spans="1:8">
      <c r="A273" s="120"/>
      <c r="B273" s="120"/>
      <c r="C273" s="120"/>
      <c r="D273" s="120"/>
      <c r="E273" s="120"/>
      <c r="F273" s="120"/>
      <c r="G273" s="120"/>
      <c r="H273" s="120"/>
    </row>
    <row r="274" spans="1:8">
      <c r="A274" s="120"/>
      <c r="B274" s="120"/>
      <c r="C274" s="120"/>
      <c r="D274" s="120"/>
      <c r="E274" s="120"/>
      <c r="F274" s="120"/>
      <c r="G274" s="120"/>
      <c r="H274" s="120"/>
    </row>
    <row r="275" spans="1:8">
      <c r="A275" s="120"/>
      <c r="B275" s="120"/>
      <c r="C275" s="120"/>
      <c r="D275" s="120"/>
      <c r="E275" s="120"/>
      <c r="F275" s="120"/>
      <c r="G275" s="120"/>
      <c r="H275" s="120"/>
    </row>
    <row r="276" spans="1:8">
      <c r="A276" s="120"/>
      <c r="B276" s="120"/>
      <c r="C276" s="120"/>
      <c r="D276" s="120"/>
      <c r="E276" s="120"/>
      <c r="F276" s="120"/>
      <c r="G276" s="120"/>
      <c r="H276" s="120"/>
    </row>
    <row r="277" spans="1:8">
      <c r="A277" s="120"/>
      <c r="B277" s="120"/>
      <c r="C277" s="120"/>
      <c r="D277" s="120"/>
      <c r="E277" s="120"/>
      <c r="F277" s="120"/>
      <c r="G277" s="120"/>
      <c r="H277" s="120"/>
    </row>
    <row r="278" spans="1:8">
      <c r="A278" s="120"/>
      <c r="B278" s="120"/>
      <c r="C278" s="120"/>
      <c r="D278" s="120"/>
      <c r="E278" s="120"/>
      <c r="F278" s="120"/>
      <c r="G278" s="120"/>
      <c r="H278" s="120"/>
    </row>
    <row r="279" spans="1:8">
      <c r="A279" s="120"/>
      <c r="B279" s="120"/>
      <c r="C279" s="120"/>
      <c r="D279" s="120"/>
      <c r="E279" s="120"/>
      <c r="F279" s="120"/>
      <c r="G279" s="120"/>
      <c r="H279" s="120"/>
    </row>
    <row r="280" spans="1:8">
      <c r="A280" s="120"/>
      <c r="B280" s="120"/>
      <c r="C280" s="120"/>
      <c r="D280" s="120"/>
      <c r="E280" s="120"/>
      <c r="F280" s="120"/>
      <c r="G280" s="120"/>
      <c r="H280" s="120"/>
    </row>
    <row r="281" spans="1:8">
      <c r="A281" s="120"/>
      <c r="B281" s="120"/>
      <c r="C281" s="120"/>
      <c r="D281" s="120"/>
      <c r="E281" s="120"/>
      <c r="F281" s="120"/>
      <c r="G281" s="120"/>
      <c r="H281" s="120"/>
    </row>
    <row r="282" spans="1:8">
      <c r="A282" s="120"/>
      <c r="B282" s="120"/>
      <c r="C282" s="120"/>
      <c r="D282" s="120"/>
      <c r="E282" s="120"/>
      <c r="F282" s="120"/>
      <c r="G282" s="120"/>
      <c r="H282" s="120"/>
    </row>
    <row r="283" spans="1:8">
      <c r="A283" s="120"/>
      <c r="B283" s="120"/>
      <c r="C283" s="120"/>
      <c r="D283" s="120"/>
      <c r="E283" s="120"/>
      <c r="F283" s="120"/>
      <c r="G283" s="120"/>
      <c r="H283" s="120"/>
    </row>
    <row r="284" spans="1:8">
      <c r="A284" s="120"/>
      <c r="B284" s="120"/>
      <c r="C284" s="120"/>
      <c r="D284" s="120"/>
      <c r="E284" s="120"/>
      <c r="F284" s="120"/>
      <c r="G284" s="120"/>
      <c r="H284" s="120"/>
    </row>
    <row r="285" spans="1:8">
      <c r="A285" s="120"/>
      <c r="B285" s="120"/>
      <c r="C285" s="120"/>
      <c r="D285" s="120"/>
      <c r="E285" s="120"/>
      <c r="F285" s="120"/>
      <c r="G285" s="120"/>
      <c r="H285" s="120"/>
    </row>
    <row r="286" spans="1:8">
      <c r="A286" s="120"/>
      <c r="B286" s="120"/>
      <c r="C286" s="120"/>
      <c r="D286" s="120"/>
      <c r="E286" s="120"/>
      <c r="F286" s="120"/>
      <c r="G286" s="120"/>
      <c r="H286" s="120"/>
    </row>
    <row r="287" spans="1:8">
      <c r="A287" s="120"/>
      <c r="B287" s="120"/>
      <c r="C287" s="120"/>
      <c r="D287" s="120"/>
      <c r="E287" s="120"/>
      <c r="F287" s="120"/>
      <c r="G287" s="120"/>
      <c r="H287" s="120"/>
    </row>
    <row r="288" spans="1:8">
      <c r="A288" s="120"/>
      <c r="B288" s="120"/>
      <c r="C288" s="120"/>
      <c r="D288" s="120"/>
      <c r="E288" s="120"/>
      <c r="F288" s="120"/>
      <c r="G288" s="120"/>
      <c r="H288" s="120"/>
    </row>
    <row r="289" spans="1:8">
      <c r="A289" s="120"/>
      <c r="B289" s="120"/>
      <c r="C289" s="120"/>
      <c r="D289" s="120"/>
      <c r="E289" s="120"/>
      <c r="F289" s="120"/>
      <c r="G289" s="120"/>
      <c r="H289" s="120"/>
    </row>
    <row r="290" spans="1:8">
      <c r="A290" s="120"/>
      <c r="B290" s="120"/>
      <c r="C290" s="120"/>
      <c r="D290" s="120"/>
      <c r="E290" s="120"/>
      <c r="F290" s="120"/>
      <c r="G290" s="120"/>
      <c r="H290" s="120"/>
    </row>
    <row r="291" spans="1:8">
      <c r="A291" s="120"/>
      <c r="B291" s="120"/>
      <c r="C291" s="120"/>
      <c r="D291" s="120"/>
      <c r="E291" s="120"/>
      <c r="F291" s="120"/>
      <c r="G291" s="120"/>
      <c r="H291" s="120"/>
    </row>
    <row r="292" spans="1:8">
      <c r="A292" s="120"/>
      <c r="B292" s="120"/>
      <c r="C292" s="120"/>
      <c r="D292" s="120"/>
      <c r="E292" s="120"/>
      <c r="F292" s="120"/>
      <c r="G292" s="120"/>
      <c r="H292" s="120"/>
    </row>
    <row r="293" spans="1:8">
      <c r="A293" s="120"/>
      <c r="B293" s="120"/>
      <c r="C293" s="120"/>
      <c r="D293" s="120"/>
      <c r="E293" s="120"/>
      <c r="F293" s="120"/>
      <c r="G293" s="120"/>
      <c r="H293" s="120"/>
    </row>
    <row r="294" spans="1:8">
      <c r="A294" s="120"/>
      <c r="B294" s="120"/>
      <c r="C294" s="120"/>
      <c r="D294" s="120"/>
      <c r="E294" s="120"/>
      <c r="F294" s="120"/>
      <c r="G294" s="120"/>
      <c r="H294" s="120"/>
    </row>
    <row r="295" spans="1:8">
      <c r="A295" s="120"/>
      <c r="B295" s="120"/>
      <c r="C295" s="120"/>
      <c r="D295" s="120"/>
      <c r="E295" s="120"/>
      <c r="F295" s="120"/>
      <c r="G295" s="120"/>
      <c r="H295" s="120"/>
    </row>
    <row r="296" spans="1:8">
      <c r="A296" s="120"/>
      <c r="B296" s="120"/>
      <c r="C296" s="120"/>
      <c r="D296" s="120"/>
      <c r="E296" s="120"/>
      <c r="F296" s="120"/>
      <c r="G296" s="120"/>
      <c r="H296" s="120"/>
    </row>
    <row r="297" spans="1:8">
      <c r="A297" s="120"/>
      <c r="B297" s="120"/>
      <c r="C297" s="120"/>
      <c r="D297" s="120"/>
      <c r="E297" s="120"/>
      <c r="F297" s="120"/>
      <c r="G297" s="120"/>
      <c r="H297" s="120"/>
    </row>
    <row r="298" spans="1:8">
      <c r="A298" s="120"/>
      <c r="B298" s="120"/>
      <c r="C298" s="120"/>
      <c r="D298" s="120"/>
      <c r="E298" s="120"/>
      <c r="F298" s="120"/>
      <c r="G298" s="120"/>
      <c r="H298" s="120"/>
    </row>
    <row r="299" spans="1:8">
      <c r="A299" s="120"/>
      <c r="B299" s="120"/>
      <c r="C299" s="120"/>
      <c r="D299" s="120"/>
      <c r="E299" s="120"/>
      <c r="F299" s="120"/>
      <c r="G299" s="120"/>
      <c r="H299" s="120"/>
    </row>
    <row r="300" spans="1:8">
      <c r="A300" s="120"/>
      <c r="B300" s="120"/>
      <c r="C300" s="120"/>
      <c r="D300" s="120"/>
      <c r="E300" s="120"/>
      <c r="F300" s="120"/>
      <c r="G300" s="120"/>
      <c r="H300" s="120"/>
    </row>
    <row r="301" spans="1:8">
      <c r="A301" s="120"/>
      <c r="B301" s="120"/>
      <c r="C301" s="120"/>
      <c r="D301" s="120"/>
      <c r="E301" s="120"/>
      <c r="F301" s="120"/>
      <c r="G301" s="120"/>
      <c r="H301" s="120"/>
    </row>
    <row r="302" spans="1:8">
      <c r="A302" s="120"/>
      <c r="B302" s="120"/>
      <c r="C302" s="120"/>
      <c r="D302" s="120"/>
      <c r="E302" s="120"/>
      <c r="F302" s="120"/>
      <c r="G302" s="120"/>
      <c r="H302" s="120"/>
    </row>
    <row r="303" spans="1:8">
      <c r="A303" s="120"/>
      <c r="B303" s="120"/>
      <c r="C303" s="120"/>
      <c r="D303" s="120"/>
      <c r="E303" s="120"/>
      <c r="F303" s="120"/>
      <c r="G303" s="120"/>
      <c r="H303" s="120"/>
    </row>
    <row r="304" spans="1:8">
      <c r="A304" s="120"/>
      <c r="B304" s="120"/>
      <c r="C304" s="120"/>
      <c r="D304" s="120"/>
      <c r="E304" s="120"/>
      <c r="F304" s="120"/>
      <c r="G304" s="120"/>
      <c r="H304" s="120"/>
    </row>
    <row r="305" spans="1:8">
      <c r="A305" s="120"/>
      <c r="B305" s="120"/>
      <c r="C305" s="120"/>
      <c r="D305" s="120"/>
      <c r="E305" s="120"/>
      <c r="F305" s="120"/>
      <c r="G305" s="120"/>
      <c r="H305" s="120"/>
    </row>
    <row r="306" spans="1:8">
      <c r="A306" s="120"/>
      <c r="B306" s="120"/>
      <c r="C306" s="120"/>
      <c r="D306" s="120"/>
      <c r="E306" s="120"/>
      <c r="F306" s="120"/>
      <c r="G306" s="120"/>
      <c r="H306" s="120"/>
    </row>
    <row r="307" spans="1:8">
      <c r="A307" s="120"/>
      <c r="B307" s="120"/>
      <c r="C307" s="120"/>
      <c r="D307" s="120"/>
      <c r="E307" s="120"/>
      <c r="F307" s="120"/>
      <c r="G307" s="120"/>
      <c r="H307" s="120"/>
    </row>
    <row r="308" spans="1:8">
      <c r="A308" s="120"/>
      <c r="B308" s="120"/>
      <c r="C308" s="120"/>
      <c r="D308" s="120"/>
      <c r="E308" s="120"/>
      <c r="F308" s="120"/>
      <c r="G308" s="120"/>
      <c r="H308" s="120"/>
    </row>
    <row r="309" spans="1:8">
      <c r="A309" s="120"/>
      <c r="B309" s="120"/>
      <c r="C309" s="120"/>
      <c r="D309" s="120"/>
      <c r="E309" s="120"/>
      <c r="F309" s="120"/>
      <c r="G309" s="120"/>
      <c r="H309" s="120"/>
    </row>
    <row r="310" spans="1:8">
      <c r="A310" s="120"/>
      <c r="B310" s="120"/>
      <c r="C310" s="120"/>
      <c r="D310" s="120"/>
      <c r="E310" s="120"/>
      <c r="F310" s="120"/>
      <c r="G310" s="120"/>
      <c r="H310" s="120"/>
    </row>
    <row r="311" spans="1:8">
      <c r="A311" s="120"/>
      <c r="B311" s="120"/>
      <c r="C311" s="120"/>
      <c r="D311" s="120"/>
      <c r="E311" s="120"/>
      <c r="F311" s="120"/>
      <c r="G311" s="120"/>
      <c r="H311" s="120"/>
    </row>
    <row r="312" spans="1:8">
      <c r="A312" s="120"/>
      <c r="B312" s="120"/>
      <c r="C312" s="120"/>
      <c r="D312" s="120"/>
      <c r="E312" s="120"/>
      <c r="F312" s="120"/>
      <c r="G312" s="120"/>
      <c r="H312" s="120"/>
    </row>
    <row r="313" spans="1:8">
      <c r="A313" s="120"/>
      <c r="B313" s="120"/>
      <c r="C313" s="120"/>
      <c r="D313" s="120"/>
      <c r="E313" s="120"/>
      <c r="F313" s="120"/>
      <c r="G313" s="120"/>
      <c r="H313" s="120"/>
    </row>
    <row r="314" spans="1:8">
      <c r="A314" s="120"/>
      <c r="B314" s="120"/>
      <c r="C314" s="120"/>
      <c r="D314" s="120"/>
      <c r="E314" s="120"/>
      <c r="F314" s="120"/>
      <c r="G314" s="120"/>
      <c r="H314" s="120"/>
    </row>
    <row r="315" spans="1:8">
      <c r="A315" s="120"/>
      <c r="B315" s="120"/>
      <c r="C315" s="120"/>
      <c r="D315" s="120"/>
      <c r="E315" s="120"/>
      <c r="F315" s="120"/>
      <c r="G315" s="120"/>
      <c r="H315" s="120"/>
    </row>
    <row r="316" spans="1:8">
      <c r="A316" s="120"/>
      <c r="B316" s="120"/>
      <c r="C316" s="120"/>
      <c r="D316" s="120"/>
      <c r="E316" s="120"/>
      <c r="F316" s="120"/>
      <c r="G316" s="120"/>
      <c r="H316" s="120"/>
    </row>
    <row r="317" spans="1:8">
      <c r="A317" s="120"/>
      <c r="B317" s="120"/>
      <c r="C317" s="120"/>
      <c r="D317" s="120"/>
      <c r="E317" s="120"/>
      <c r="F317" s="120"/>
      <c r="G317" s="120"/>
      <c r="H317" s="120"/>
    </row>
    <row r="318" spans="1:8">
      <c r="A318" s="120"/>
      <c r="B318" s="120"/>
      <c r="C318" s="120"/>
      <c r="D318" s="120"/>
      <c r="E318" s="120"/>
      <c r="F318" s="120"/>
      <c r="G318" s="120"/>
      <c r="H318" s="120"/>
    </row>
    <row r="319" spans="1:8">
      <c r="A319" s="120"/>
      <c r="B319" s="120"/>
      <c r="C319" s="120"/>
      <c r="D319" s="120"/>
      <c r="E319" s="120"/>
      <c r="F319" s="120"/>
      <c r="G319" s="120"/>
      <c r="H319" s="120"/>
    </row>
    <row r="320" spans="1:8">
      <c r="A320" s="120"/>
      <c r="B320" s="120"/>
      <c r="C320" s="120"/>
      <c r="D320" s="120"/>
      <c r="E320" s="120"/>
      <c r="F320" s="120"/>
      <c r="G320" s="120"/>
      <c r="H320" s="120"/>
    </row>
    <row r="321" spans="1:8">
      <c r="A321" s="120"/>
      <c r="B321" s="120"/>
      <c r="C321" s="120"/>
      <c r="D321" s="120"/>
      <c r="E321" s="120"/>
      <c r="F321" s="120"/>
      <c r="G321" s="120"/>
      <c r="H321" s="120"/>
    </row>
    <row r="322" spans="1:8">
      <c r="A322" s="120"/>
      <c r="B322" s="120"/>
      <c r="C322" s="120"/>
      <c r="D322" s="120"/>
      <c r="E322" s="120"/>
      <c r="F322" s="120"/>
      <c r="G322" s="120"/>
      <c r="H322" s="120"/>
    </row>
    <row r="323" spans="1:8">
      <c r="A323" s="120"/>
      <c r="B323" s="120"/>
      <c r="C323" s="120"/>
      <c r="D323" s="120"/>
      <c r="E323" s="120"/>
      <c r="F323" s="120"/>
      <c r="G323" s="120"/>
      <c r="H323" s="120"/>
    </row>
    <row r="324" spans="1:8">
      <c r="A324" s="120"/>
      <c r="B324" s="120"/>
      <c r="C324" s="120"/>
      <c r="D324" s="120"/>
      <c r="E324" s="120"/>
      <c r="F324" s="120"/>
      <c r="G324" s="120"/>
      <c r="H324" s="120"/>
    </row>
    <row r="325" spans="1:8">
      <c r="A325" s="120"/>
      <c r="B325" s="120"/>
      <c r="C325" s="120"/>
      <c r="D325" s="120"/>
      <c r="E325" s="120"/>
      <c r="F325" s="120"/>
      <c r="G325" s="120"/>
      <c r="H325" s="120"/>
    </row>
    <row r="326" spans="1:8">
      <c r="A326" s="120"/>
      <c r="B326" s="120"/>
      <c r="C326" s="120"/>
      <c r="D326" s="120"/>
      <c r="E326" s="120"/>
      <c r="F326" s="120"/>
      <c r="G326" s="120"/>
      <c r="H326" s="120"/>
    </row>
    <row r="327" spans="1:8">
      <c r="A327" s="120"/>
      <c r="B327" s="120"/>
      <c r="C327" s="120"/>
      <c r="D327" s="120"/>
      <c r="E327" s="120"/>
      <c r="F327" s="120"/>
      <c r="G327" s="120"/>
      <c r="H327" s="120"/>
    </row>
    <row r="328" spans="1:8">
      <c r="A328" s="120"/>
      <c r="B328" s="120"/>
      <c r="C328" s="120"/>
      <c r="D328" s="120"/>
      <c r="E328" s="120"/>
      <c r="F328" s="120"/>
      <c r="G328" s="120"/>
      <c r="H328" s="120"/>
    </row>
    <row r="329" spans="1:8">
      <c r="A329" s="120"/>
      <c r="B329" s="120"/>
      <c r="C329" s="120"/>
      <c r="D329" s="120"/>
      <c r="E329" s="120"/>
      <c r="F329" s="120"/>
      <c r="G329" s="120"/>
      <c r="H329" s="120"/>
    </row>
    <row r="330" spans="1:8">
      <c r="A330" s="120"/>
      <c r="B330" s="120"/>
      <c r="C330" s="120"/>
      <c r="D330" s="120"/>
      <c r="E330" s="120"/>
      <c r="F330" s="120"/>
      <c r="G330" s="120"/>
      <c r="H330" s="120"/>
    </row>
    <row r="331" spans="1:8">
      <c r="A331" s="120"/>
      <c r="B331" s="120"/>
      <c r="C331" s="120"/>
      <c r="D331" s="120"/>
      <c r="E331" s="120"/>
      <c r="F331" s="120"/>
      <c r="G331" s="120"/>
      <c r="H331" s="120"/>
    </row>
    <row r="332" spans="1:8">
      <c r="A332" s="120"/>
      <c r="B332" s="120"/>
      <c r="C332" s="120"/>
      <c r="D332" s="120"/>
      <c r="E332" s="120"/>
      <c r="F332" s="120"/>
      <c r="G332" s="120"/>
      <c r="H332" s="120"/>
    </row>
    <row r="333" spans="1:8">
      <c r="A333" s="120"/>
      <c r="B333" s="120"/>
      <c r="C333" s="120"/>
      <c r="D333" s="120"/>
      <c r="E333" s="120"/>
      <c r="F333" s="120"/>
      <c r="G333" s="120"/>
      <c r="H333" s="120"/>
    </row>
    <row r="334" spans="1:8">
      <c r="A334" s="120"/>
      <c r="B334" s="120"/>
      <c r="C334" s="120"/>
      <c r="D334" s="120"/>
      <c r="E334" s="120"/>
      <c r="F334" s="120"/>
      <c r="G334" s="120"/>
      <c r="H334" s="120"/>
    </row>
    <row r="335" spans="1:8">
      <c r="A335" s="120"/>
      <c r="B335" s="120"/>
      <c r="C335" s="120"/>
      <c r="D335" s="120"/>
      <c r="E335" s="120"/>
      <c r="F335" s="120"/>
      <c r="G335" s="120"/>
      <c r="H335" s="120"/>
    </row>
    <row r="336" spans="1:8">
      <c r="A336" s="120"/>
      <c r="B336" s="120"/>
      <c r="C336" s="120"/>
      <c r="D336" s="120"/>
      <c r="E336" s="120"/>
      <c r="F336" s="120"/>
      <c r="G336" s="120"/>
      <c r="H336" s="120"/>
    </row>
    <row r="337" spans="1:8">
      <c r="A337" s="120"/>
      <c r="B337" s="120"/>
      <c r="C337" s="120"/>
      <c r="D337" s="120"/>
      <c r="E337" s="120"/>
      <c r="F337" s="120"/>
      <c r="G337" s="120"/>
      <c r="H337" s="120"/>
    </row>
    <row r="338" spans="1:8">
      <c r="A338" s="120"/>
      <c r="B338" s="120"/>
      <c r="C338" s="120"/>
      <c r="D338" s="120"/>
      <c r="E338" s="120"/>
      <c r="F338" s="120"/>
      <c r="G338" s="120"/>
      <c r="H338" s="120"/>
    </row>
    <row r="339" spans="1:8">
      <c r="A339" s="120"/>
      <c r="B339" s="120"/>
      <c r="C339" s="120"/>
      <c r="D339" s="120"/>
      <c r="E339" s="120"/>
      <c r="F339" s="120"/>
      <c r="G339" s="120"/>
      <c r="H339" s="120"/>
    </row>
    <row r="340" spans="1:8">
      <c r="A340" s="120"/>
      <c r="B340" s="120"/>
      <c r="C340" s="120"/>
      <c r="D340" s="120"/>
      <c r="E340" s="120"/>
      <c r="F340" s="120"/>
      <c r="G340" s="120"/>
      <c r="H340" s="120"/>
    </row>
    <row r="341" spans="1:8">
      <c r="A341" s="120"/>
      <c r="B341" s="120"/>
      <c r="C341" s="120"/>
      <c r="D341" s="120"/>
      <c r="E341" s="120"/>
      <c r="F341" s="120"/>
      <c r="G341" s="120"/>
      <c r="H341" s="120"/>
    </row>
    <row r="342" spans="1:8">
      <c r="A342" s="120"/>
      <c r="B342" s="120"/>
      <c r="C342" s="120"/>
      <c r="D342" s="120"/>
      <c r="E342" s="120"/>
      <c r="F342" s="120"/>
      <c r="G342" s="120"/>
      <c r="H342" s="120"/>
    </row>
    <row r="343" spans="1:8">
      <c r="A343" s="120"/>
      <c r="B343" s="120"/>
      <c r="C343" s="120"/>
      <c r="D343" s="120"/>
      <c r="E343" s="120"/>
      <c r="F343" s="120"/>
      <c r="G343" s="120"/>
      <c r="H343" s="120"/>
    </row>
    <row r="344" spans="1:8">
      <c r="A344" s="120"/>
      <c r="B344" s="120"/>
      <c r="C344" s="120"/>
      <c r="D344" s="120"/>
      <c r="E344" s="120"/>
      <c r="F344" s="120"/>
      <c r="G344" s="120"/>
      <c r="H344" s="120"/>
    </row>
    <row r="345" spans="1:8">
      <c r="A345" s="120"/>
      <c r="B345" s="120"/>
      <c r="C345" s="120"/>
      <c r="D345" s="120"/>
      <c r="E345" s="120"/>
      <c r="F345" s="120"/>
      <c r="G345" s="120"/>
      <c r="H345" s="120"/>
    </row>
    <row r="346" spans="1:8">
      <c r="A346" s="120"/>
      <c r="B346" s="120"/>
      <c r="C346" s="120"/>
      <c r="D346" s="120"/>
      <c r="E346" s="120"/>
      <c r="F346" s="120"/>
      <c r="G346" s="120"/>
      <c r="H346" s="120"/>
    </row>
    <row r="347" spans="1:8">
      <c r="A347" s="120"/>
      <c r="B347" s="120"/>
      <c r="C347" s="120"/>
      <c r="D347" s="120"/>
      <c r="E347" s="120"/>
      <c r="F347" s="120"/>
      <c r="G347" s="120"/>
      <c r="H347" s="120"/>
    </row>
    <row r="348" spans="1:8">
      <c r="A348" s="120"/>
      <c r="B348" s="120"/>
      <c r="C348" s="120"/>
      <c r="D348" s="120"/>
      <c r="E348" s="120"/>
      <c r="F348" s="120"/>
      <c r="G348" s="120"/>
      <c r="H348" s="120"/>
    </row>
    <row r="349" spans="1:8">
      <c r="A349" s="120"/>
      <c r="B349" s="120"/>
      <c r="C349" s="120"/>
      <c r="D349" s="120"/>
      <c r="E349" s="120"/>
      <c r="F349" s="120"/>
      <c r="G349" s="120"/>
      <c r="H349" s="120"/>
    </row>
    <row r="350" spans="1:8">
      <c r="A350" s="120"/>
      <c r="B350" s="120"/>
      <c r="C350" s="120"/>
      <c r="D350" s="120"/>
      <c r="E350" s="120"/>
      <c r="F350" s="120"/>
      <c r="G350" s="120"/>
      <c r="H350" s="120"/>
    </row>
    <row r="351" spans="1:8">
      <c r="A351" s="120"/>
      <c r="B351" s="120"/>
      <c r="C351" s="120"/>
      <c r="D351" s="120"/>
      <c r="E351" s="120"/>
      <c r="F351" s="120"/>
      <c r="G351" s="120"/>
      <c r="H351" s="120"/>
    </row>
    <row r="352" spans="1:8">
      <c r="A352" s="120"/>
      <c r="B352" s="120"/>
      <c r="C352" s="120"/>
      <c r="D352" s="120"/>
      <c r="E352" s="120"/>
      <c r="F352" s="120"/>
      <c r="G352" s="120"/>
      <c r="H352" s="120"/>
    </row>
    <row r="353" spans="1:8">
      <c r="A353" s="120"/>
      <c r="B353" s="120"/>
      <c r="C353" s="120"/>
      <c r="D353" s="120"/>
      <c r="E353" s="120"/>
      <c r="F353" s="120"/>
      <c r="G353" s="120"/>
      <c r="H353" s="120"/>
    </row>
    <row r="354" spans="1:8">
      <c r="A354" s="120"/>
      <c r="B354" s="120"/>
      <c r="C354" s="120"/>
      <c r="D354" s="120"/>
      <c r="E354" s="120"/>
      <c r="F354" s="120"/>
      <c r="G354" s="120"/>
      <c r="H354" s="120"/>
    </row>
    <row r="355" spans="1:8">
      <c r="A355" s="120"/>
      <c r="B355" s="120"/>
      <c r="C355" s="120"/>
      <c r="D355" s="120"/>
      <c r="E355" s="120"/>
      <c r="F355" s="120"/>
      <c r="G355" s="120"/>
      <c r="H355" s="120"/>
    </row>
    <row r="356" spans="1:8">
      <c r="A356" s="120"/>
      <c r="B356" s="120"/>
      <c r="C356" s="120"/>
      <c r="D356" s="120"/>
      <c r="E356" s="120"/>
      <c r="F356" s="120"/>
      <c r="G356" s="120"/>
      <c r="H356" s="120"/>
    </row>
    <row r="357" spans="1:8">
      <c r="A357" s="120"/>
      <c r="B357" s="120"/>
      <c r="C357" s="120"/>
      <c r="D357" s="120"/>
      <c r="E357" s="120"/>
      <c r="F357" s="120"/>
      <c r="G357" s="120"/>
      <c r="H357" s="120"/>
    </row>
    <row r="358" spans="1:8">
      <c r="A358" s="120"/>
      <c r="B358" s="120"/>
      <c r="C358" s="120"/>
      <c r="D358" s="120"/>
      <c r="E358" s="120"/>
      <c r="F358" s="120"/>
      <c r="G358" s="120"/>
      <c r="H358" s="120"/>
    </row>
    <row r="359" spans="1:8">
      <c r="A359" s="120"/>
      <c r="B359" s="120"/>
      <c r="C359" s="120"/>
      <c r="D359" s="120"/>
      <c r="E359" s="120"/>
      <c r="F359" s="120"/>
      <c r="G359" s="120"/>
      <c r="H359" s="120"/>
    </row>
    <row r="360" spans="1:8">
      <c r="A360" s="120"/>
      <c r="B360" s="120"/>
      <c r="C360" s="120"/>
      <c r="D360" s="120"/>
      <c r="E360" s="120"/>
      <c r="F360" s="120"/>
      <c r="G360" s="120"/>
      <c r="H360" s="120"/>
    </row>
    <row r="361" spans="1:8">
      <c r="A361" s="120"/>
      <c r="B361" s="120"/>
      <c r="C361" s="120"/>
      <c r="D361" s="120"/>
      <c r="E361" s="120"/>
      <c r="F361" s="120"/>
      <c r="G361" s="120"/>
      <c r="H361" s="120"/>
    </row>
    <row r="362" spans="1:8">
      <c r="A362" s="120"/>
      <c r="B362" s="120"/>
      <c r="C362" s="120"/>
      <c r="D362" s="120"/>
      <c r="E362" s="120"/>
      <c r="F362" s="120"/>
      <c r="G362" s="120"/>
      <c r="H362" s="120"/>
    </row>
    <row r="363" spans="1:8">
      <c r="A363" s="120"/>
      <c r="B363" s="120"/>
      <c r="C363" s="120"/>
      <c r="D363" s="120"/>
      <c r="E363" s="120"/>
      <c r="F363" s="120"/>
      <c r="G363" s="120"/>
      <c r="H363" s="120"/>
    </row>
    <row r="364" spans="1:8">
      <c r="A364" s="120"/>
      <c r="B364" s="120"/>
      <c r="C364" s="120"/>
      <c r="D364" s="120"/>
      <c r="E364" s="120"/>
      <c r="F364" s="120"/>
      <c r="G364" s="120"/>
      <c r="H364" s="120"/>
    </row>
    <row r="365" spans="1:8">
      <c r="A365" s="120"/>
      <c r="B365" s="120"/>
      <c r="C365" s="120"/>
      <c r="D365" s="120"/>
      <c r="E365" s="120"/>
      <c r="F365" s="120"/>
      <c r="G365" s="120"/>
      <c r="H365" s="120"/>
    </row>
    <row r="366" spans="1:8">
      <c r="A366" s="120"/>
      <c r="B366" s="120"/>
      <c r="C366" s="120"/>
      <c r="D366" s="120"/>
      <c r="E366" s="120"/>
      <c r="F366" s="120"/>
      <c r="G366" s="120"/>
      <c r="H366" s="120"/>
    </row>
    <row r="367" spans="1:8">
      <c r="A367" s="120"/>
      <c r="B367" s="120"/>
      <c r="C367" s="120"/>
      <c r="D367" s="120"/>
      <c r="E367" s="120"/>
      <c r="F367" s="120"/>
      <c r="G367" s="120"/>
      <c r="H367" s="120"/>
    </row>
    <row r="368" spans="1:8">
      <c r="A368" s="120"/>
      <c r="B368" s="120"/>
      <c r="C368" s="120"/>
      <c r="D368" s="120"/>
      <c r="E368" s="120"/>
      <c r="F368" s="120"/>
      <c r="G368" s="120"/>
      <c r="H368" s="120"/>
    </row>
    <row r="369" spans="1:8">
      <c r="A369" s="120"/>
      <c r="B369" s="120"/>
      <c r="C369" s="120"/>
      <c r="D369" s="120"/>
      <c r="E369" s="120"/>
      <c r="F369" s="120"/>
      <c r="G369" s="120"/>
      <c r="H369" s="120"/>
    </row>
    <row r="370" spans="1:8">
      <c r="A370" s="120"/>
      <c r="B370" s="120"/>
      <c r="C370" s="120"/>
      <c r="D370" s="120"/>
      <c r="E370" s="120"/>
      <c r="F370" s="120"/>
      <c r="G370" s="120"/>
      <c r="H370" s="120"/>
    </row>
    <row r="371" spans="1:8">
      <c r="A371" s="120"/>
      <c r="B371" s="120"/>
      <c r="C371" s="120"/>
      <c r="D371" s="120"/>
      <c r="E371" s="120"/>
      <c r="F371" s="120"/>
      <c r="G371" s="120"/>
      <c r="H371" s="120"/>
    </row>
    <row r="372" spans="1:8">
      <c r="A372" s="120"/>
      <c r="B372" s="120"/>
      <c r="C372" s="120"/>
      <c r="D372" s="120"/>
      <c r="E372" s="120"/>
      <c r="F372" s="120"/>
      <c r="G372" s="120"/>
      <c r="H372" s="120"/>
    </row>
    <row r="373" spans="1:8">
      <c r="A373" s="120"/>
      <c r="B373" s="120"/>
      <c r="C373" s="120"/>
      <c r="D373" s="120"/>
      <c r="E373" s="120"/>
      <c r="F373" s="120"/>
      <c r="G373" s="120"/>
      <c r="H373" s="120"/>
    </row>
    <row r="374" spans="1:8">
      <c r="A374" s="120"/>
      <c r="B374" s="120"/>
      <c r="C374" s="120"/>
      <c r="D374" s="120"/>
      <c r="E374" s="120"/>
      <c r="F374" s="120"/>
      <c r="G374" s="120"/>
      <c r="H374" s="120"/>
    </row>
    <row r="375" spans="1:8">
      <c r="A375" s="120"/>
      <c r="B375" s="120"/>
      <c r="C375" s="120"/>
      <c r="D375" s="120"/>
      <c r="E375" s="120"/>
      <c r="F375" s="120"/>
      <c r="G375" s="120"/>
      <c r="H375" s="120"/>
    </row>
    <row r="376" spans="1:8">
      <c r="A376" s="120"/>
      <c r="B376" s="120"/>
      <c r="C376" s="120"/>
      <c r="D376" s="120"/>
      <c r="E376" s="120"/>
      <c r="F376" s="120"/>
      <c r="G376" s="120"/>
      <c r="H376" s="120"/>
    </row>
    <row r="377" spans="1:8">
      <c r="A377" s="120"/>
      <c r="B377" s="120"/>
      <c r="C377" s="120"/>
      <c r="D377" s="120"/>
      <c r="E377" s="120"/>
      <c r="F377" s="120"/>
      <c r="G377" s="120"/>
      <c r="H377" s="120"/>
    </row>
    <row r="378" spans="1:8">
      <c r="A378" s="120"/>
      <c r="B378" s="120"/>
      <c r="C378" s="120"/>
      <c r="D378" s="120"/>
      <c r="E378" s="120"/>
      <c r="F378" s="120"/>
      <c r="G378" s="120"/>
      <c r="H378" s="120"/>
    </row>
    <row r="379" spans="1:8">
      <c r="A379" s="120"/>
      <c r="B379" s="120"/>
      <c r="C379" s="120"/>
      <c r="D379" s="120"/>
      <c r="E379" s="120"/>
      <c r="F379" s="120"/>
      <c r="G379" s="120"/>
      <c r="H379" s="120"/>
    </row>
    <row r="380" spans="1:8">
      <c r="A380" s="120"/>
      <c r="B380" s="120"/>
      <c r="C380" s="120"/>
      <c r="D380" s="120"/>
      <c r="E380" s="120"/>
      <c r="F380" s="120"/>
      <c r="G380" s="120"/>
      <c r="H380" s="120"/>
    </row>
    <row r="381" spans="1:8">
      <c r="A381" s="120"/>
      <c r="B381" s="120"/>
      <c r="C381" s="120"/>
      <c r="D381" s="120"/>
      <c r="E381" s="120"/>
      <c r="F381" s="120"/>
      <c r="G381" s="120"/>
      <c r="H381" s="120"/>
    </row>
    <row r="382" spans="1:8">
      <c r="A382" s="120"/>
      <c r="B382" s="120"/>
      <c r="C382" s="120"/>
      <c r="D382" s="120"/>
      <c r="E382" s="120"/>
      <c r="F382" s="120"/>
      <c r="G382" s="120"/>
      <c r="H382" s="120"/>
    </row>
    <row r="383" spans="1:8">
      <c r="A383" s="120"/>
      <c r="B383" s="120"/>
      <c r="C383" s="120"/>
      <c r="D383" s="120"/>
      <c r="E383" s="120"/>
      <c r="F383" s="120"/>
      <c r="G383" s="120"/>
      <c r="H383" s="120"/>
    </row>
    <row r="384" spans="1:8">
      <c r="A384" s="120"/>
      <c r="B384" s="120"/>
      <c r="C384" s="120"/>
      <c r="D384" s="120"/>
      <c r="E384" s="120"/>
      <c r="F384" s="120"/>
      <c r="G384" s="120"/>
      <c r="H384" s="120"/>
    </row>
    <row r="385" spans="1:8">
      <c r="A385" s="120"/>
      <c r="B385" s="120"/>
      <c r="C385" s="120"/>
      <c r="D385" s="120"/>
      <c r="E385" s="120"/>
      <c r="F385" s="120"/>
      <c r="G385" s="120"/>
      <c r="H385" s="120"/>
    </row>
    <row r="386" spans="1:8">
      <c r="A386" s="120"/>
      <c r="B386" s="120"/>
      <c r="C386" s="120"/>
      <c r="D386" s="120"/>
      <c r="E386" s="120"/>
      <c r="F386" s="120"/>
      <c r="G386" s="120"/>
      <c r="H386" s="120"/>
    </row>
    <row r="387" spans="1:8">
      <c r="A387" s="120"/>
      <c r="B387" s="120"/>
      <c r="C387" s="120"/>
      <c r="D387" s="120"/>
      <c r="E387" s="120"/>
      <c r="F387" s="120"/>
      <c r="G387" s="120"/>
      <c r="H387" s="120"/>
    </row>
    <row r="388" spans="1:8">
      <c r="A388" s="120"/>
      <c r="B388" s="120"/>
      <c r="C388" s="120"/>
      <c r="D388" s="120"/>
      <c r="E388" s="120"/>
      <c r="F388" s="120"/>
      <c r="G388" s="120"/>
      <c r="H388" s="120"/>
    </row>
    <row r="389" spans="1:8">
      <c r="A389" s="120"/>
      <c r="B389" s="120"/>
      <c r="C389" s="120"/>
      <c r="D389" s="120"/>
      <c r="E389" s="120"/>
      <c r="F389" s="120"/>
      <c r="G389" s="120"/>
      <c r="H389" s="120"/>
    </row>
    <row r="390" spans="1:8">
      <c r="A390" s="120"/>
      <c r="B390" s="120"/>
      <c r="C390" s="120"/>
      <c r="D390" s="120"/>
      <c r="E390" s="120"/>
      <c r="F390" s="120"/>
      <c r="G390" s="120"/>
      <c r="H390" s="120"/>
    </row>
    <row r="391" spans="1:8">
      <c r="A391" s="120"/>
      <c r="B391" s="120"/>
      <c r="C391" s="120"/>
      <c r="D391" s="120"/>
      <c r="E391" s="120"/>
      <c r="F391" s="120"/>
      <c r="G391" s="120"/>
      <c r="H391" s="120"/>
    </row>
    <row r="392" spans="1:8">
      <c r="A392" s="120"/>
      <c r="B392" s="120"/>
      <c r="C392" s="120"/>
      <c r="D392" s="120"/>
      <c r="E392" s="120"/>
      <c r="F392" s="120"/>
      <c r="G392" s="120"/>
      <c r="H392" s="120"/>
    </row>
    <row r="393" spans="1:8">
      <c r="A393" s="120"/>
      <c r="B393" s="120"/>
      <c r="C393" s="120"/>
      <c r="D393" s="120"/>
      <c r="E393" s="120"/>
      <c r="F393" s="120"/>
      <c r="G393" s="120"/>
      <c r="H393" s="120"/>
    </row>
    <row r="394" spans="1:8">
      <c r="A394" s="120"/>
      <c r="B394" s="120"/>
      <c r="C394" s="120"/>
      <c r="D394" s="120"/>
      <c r="E394" s="120"/>
      <c r="F394" s="120"/>
      <c r="G394" s="120"/>
      <c r="H394" s="120"/>
    </row>
    <row r="395" spans="1:8">
      <c r="A395" s="120"/>
      <c r="B395" s="120"/>
      <c r="C395" s="120"/>
      <c r="D395" s="120"/>
      <c r="E395" s="120"/>
      <c r="F395" s="120"/>
      <c r="G395" s="120"/>
      <c r="H395" s="120"/>
    </row>
    <row r="396" spans="1:8">
      <c r="A396" s="120"/>
      <c r="B396" s="120"/>
      <c r="C396" s="120"/>
      <c r="D396" s="120"/>
      <c r="E396" s="120"/>
      <c r="F396" s="120"/>
      <c r="G396" s="120"/>
      <c r="H396" s="120"/>
    </row>
    <row r="397" spans="1:8">
      <c r="A397" s="120"/>
      <c r="B397" s="120"/>
      <c r="C397" s="120"/>
      <c r="D397" s="120"/>
      <c r="E397" s="120"/>
      <c r="F397" s="120"/>
      <c r="G397" s="120"/>
      <c r="H397" s="120"/>
    </row>
    <row r="398" spans="1:8">
      <c r="A398" s="120"/>
      <c r="B398" s="120"/>
      <c r="C398" s="120"/>
      <c r="D398" s="120"/>
      <c r="E398" s="120"/>
      <c r="F398" s="120"/>
      <c r="G398" s="120"/>
      <c r="H398" s="120"/>
    </row>
    <row r="399" spans="1:8">
      <c r="A399" s="120"/>
      <c r="B399" s="120"/>
      <c r="C399" s="120"/>
      <c r="D399" s="120"/>
      <c r="E399" s="120"/>
      <c r="F399" s="120"/>
      <c r="G399" s="120"/>
      <c r="H399" s="120"/>
    </row>
    <row r="400" spans="1:8">
      <c r="A400" s="120"/>
      <c r="B400" s="120"/>
      <c r="C400" s="120"/>
      <c r="D400" s="120"/>
      <c r="E400" s="120"/>
      <c r="F400" s="120"/>
      <c r="G400" s="120"/>
      <c r="H400" s="120"/>
    </row>
    <row r="401" spans="1:8">
      <c r="A401" s="120"/>
      <c r="B401" s="120"/>
      <c r="C401" s="120"/>
      <c r="D401" s="120"/>
      <c r="E401" s="120"/>
      <c r="F401" s="120"/>
      <c r="G401" s="120"/>
      <c r="H401" s="120"/>
    </row>
    <row r="402" spans="1:8">
      <c r="A402" s="120"/>
      <c r="B402" s="120"/>
      <c r="C402" s="120"/>
      <c r="D402" s="120"/>
      <c r="E402" s="120"/>
      <c r="F402" s="120"/>
      <c r="G402" s="120"/>
      <c r="H402" s="120"/>
    </row>
    <row r="403" spans="1:8">
      <c r="A403" s="120"/>
      <c r="B403" s="120"/>
      <c r="C403" s="120"/>
      <c r="D403" s="120"/>
      <c r="E403" s="120"/>
      <c r="F403" s="120"/>
      <c r="G403" s="120"/>
      <c r="H403" s="120"/>
    </row>
    <row r="404" spans="1:8">
      <c r="A404" s="120"/>
      <c r="B404" s="120"/>
      <c r="C404" s="120"/>
      <c r="D404" s="120"/>
      <c r="E404" s="120"/>
      <c r="F404" s="120"/>
      <c r="G404" s="120"/>
      <c r="H404" s="120"/>
    </row>
    <row r="405" spans="1:8">
      <c r="A405" s="120"/>
      <c r="B405" s="120"/>
      <c r="C405" s="120"/>
      <c r="D405" s="120"/>
      <c r="E405" s="120"/>
      <c r="F405" s="120"/>
      <c r="G405" s="120"/>
      <c r="H405" s="120"/>
    </row>
    <row r="406" spans="1:8">
      <c r="A406" s="120"/>
      <c r="B406" s="120"/>
      <c r="C406" s="120"/>
      <c r="D406" s="120"/>
      <c r="E406" s="120"/>
      <c r="F406" s="120"/>
      <c r="G406" s="120"/>
      <c r="H406" s="120"/>
    </row>
    <row r="407" spans="1:8">
      <c r="A407" s="120"/>
      <c r="B407" s="120"/>
      <c r="C407" s="120"/>
      <c r="D407" s="120"/>
      <c r="E407" s="120"/>
      <c r="F407" s="120"/>
      <c r="G407" s="120"/>
      <c r="H407" s="120"/>
    </row>
    <row r="408" spans="1:8">
      <c r="A408" s="120"/>
      <c r="B408" s="120"/>
      <c r="C408" s="120"/>
      <c r="D408" s="120"/>
      <c r="E408" s="120"/>
      <c r="F408" s="120"/>
      <c r="G408" s="120"/>
      <c r="H408" s="120"/>
    </row>
    <row r="409" spans="1:8">
      <c r="A409" s="120"/>
      <c r="B409" s="120"/>
      <c r="C409" s="120"/>
      <c r="D409" s="120"/>
      <c r="E409" s="120"/>
      <c r="F409" s="120"/>
      <c r="G409" s="120"/>
      <c r="H409" s="120"/>
    </row>
    <row r="410" spans="1:8">
      <c r="A410" s="120"/>
      <c r="B410" s="120"/>
      <c r="C410" s="120"/>
      <c r="D410" s="120"/>
      <c r="E410" s="120"/>
      <c r="F410" s="120"/>
      <c r="G410" s="120"/>
      <c r="H410" s="120"/>
    </row>
    <row r="411" spans="1:8">
      <c r="A411" s="120"/>
      <c r="B411" s="120"/>
      <c r="C411" s="120"/>
      <c r="D411" s="120"/>
      <c r="E411" s="120"/>
      <c r="F411" s="120"/>
      <c r="G411" s="120"/>
      <c r="H411" s="120"/>
    </row>
    <row r="412" spans="1:8">
      <c r="A412" s="120"/>
      <c r="B412" s="120"/>
      <c r="C412" s="120"/>
      <c r="D412" s="120"/>
      <c r="E412" s="120"/>
      <c r="F412" s="120"/>
      <c r="G412" s="120"/>
      <c r="H412" s="120"/>
    </row>
    <row r="413" spans="1:8">
      <c r="A413" s="120"/>
      <c r="B413" s="120"/>
      <c r="C413" s="120"/>
      <c r="D413" s="120"/>
      <c r="E413" s="120"/>
      <c r="F413" s="120"/>
      <c r="G413" s="120"/>
      <c r="H413" s="120"/>
    </row>
    <row r="414" spans="1:8">
      <c r="A414" s="120"/>
      <c r="B414" s="120"/>
      <c r="C414" s="120"/>
      <c r="D414" s="120"/>
      <c r="E414" s="120"/>
      <c r="F414" s="120"/>
      <c r="G414" s="120"/>
      <c r="H414" s="120"/>
    </row>
    <row r="415" spans="1:8">
      <c r="A415" s="120"/>
      <c r="B415" s="120"/>
      <c r="C415" s="120"/>
      <c r="D415" s="120"/>
      <c r="E415" s="120"/>
      <c r="F415" s="120"/>
      <c r="G415" s="120"/>
      <c r="H415" s="120"/>
    </row>
    <row r="416" spans="1:8">
      <c r="A416" s="120"/>
      <c r="B416" s="120"/>
      <c r="C416" s="120"/>
      <c r="D416" s="120"/>
      <c r="E416" s="120"/>
      <c r="F416" s="120"/>
      <c r="G416" s="120"/>
      <c r="H416" s="120"/>
    </row>
    <row r="417" spans="1:8">
      <c r="A417" s="120"/>
      <c r="B417" s="120"/>
      <c r="C417" s="120"/>
      <c r="D417" s="120"/>
      <c r="E417" s="120"/>
      <c r="F417" s="120"/>
      <c r="G417" s="120"/>
      <c r="H417" s="120"/>
    </row>
    <row r="418" spans="1:8">
      <c r="A418" s="120"/>
      <c r="B418" s="120"/>
      <c r="C418" s="120"/>
      <c r="D418" s="120"/>
      <c r="E418" s="120"/>
      <c r="F418" s="120"/>
      <c r="G418" s="120"/>
      <c r="H418" s="120"/>
    </row>
    <row r="419" spans="1:8">
      <c r="A419" s="120"/>
      <c r="B419" s="120"/>
      <c r="C419" s="120"/>
      <c r="D419" s="120"/>
      <c r="E419" s="120"/>
      <c r="F419" s="120"/>
      <c r="G419" s="120"/>
      <c r="H419" s="120"/>
    </row>
    <row r="420" spans="1:8">
      <c r="A420" s="120"/>
      <c r="B420" s="120"/>
      <c r="C420" s="120"/>
      <c r="D420" s="120"/>
      <c r="E420" s="120"/>
      <c r="F420" s="120"/>
      <c r="G420" s="120"/>
      <c r="H420" s="120"/>
    </row>
    <row r="421" spans="1:8">
      <c r="A421" s="120"/>
      <c r="B421" s="120"/>
      <c r="C421" s="120"/>
      <c r="D421" s="120"/>
      <c r="E421" s="120"/>
      <c r="F421" s="120"/>
      <c r="G421" s="120"/>
      <c r="H421" s="120"/>
    </row>
    <row r="422" spans="1:8">
      <c r="A422" s="120"/>
      <c r="B422" s="120"/>
      <c r="C422" s="120"/>
      <c r="D422" s="120"/>
      <c r="E422" s="120"/>
      <c r="F422" s="120"/>
      <c r="G422" s="120"/>
      <c r="H422" s="120"/>
    </row>
    <row r="423" spans="1:8">
      <c r="A423" s="120"/>
      <c r="B423" s="120"/>
      <c r="C423" s="120"/>
      <c r="D423" s="120"/>
      <c r="E423" s="120"/>
      <c r="F423" s="120"/>
      <c r="G423" s="120"/>
      <c r="H423" s="120"/>
    </row>
    <row r="424" spans="1:8">
      <c r="A424" s="120"/>
      <c r="B424" s="120"/>
      <c r="C424" s="120"/>
      <c r="D424" s="120"/>
      <c r="E424" s="120"/>
      <c r="F424" s="120"/>
      <c r="G424" s="120"/>
      <c r="H424" s="120"/>
    </row>
    <row r="425" spans="1:8">
      <c r="A425" s="120"/>
      <c r="B425" s="120"/>
      <c r="C425" s="120"/>
      <c r="D425" s="120"/>
      <c r="E425" s="120"/>
      <c r="F425" s="120"/>
      <c r="G425" s="120"/>
      <c r="H425" s="120"/>
    </row>
    <row r="426" spans="1:8">
      <c r="A426" s="120"/>
      <c r="B426" s="120"/>
      <c r="C426" s="120"/>
      <c r="D426" s="120"/>
      <c r="E426" s="120"/>
      <c r="F426" s="120"/>
      <c r="G426" s="120"/>
      <c r="H426" s="120"/>
    </row>
    <row r="427" spans="1:8">
      <c r="A427" s="120"/>
      <c r="B427" s="120"/>
      <c r="C427" s="120"/>
      <c r="D427" s="120"/>
      <c r="E427" s="120"/>
      <c r="F427" s="120"/>
      <c r="G427" s="120"/>
      <c r="H427" s="120"/>
    </row>
    <row r="428" spans="1:8">
      <c r="A428" s="120"/>
      <c r="B428" s="120"/>
      <c r="C428" s="120"/>
      <c r="D428" s="120"/>
      <c r="E428" s="120"/>
      <c r="F428" s="120"/>
      <c r="G428" s="120"/>
      <c r="H428" s="120"/>
    </row>
    <row r="429" spans="1:8">
      <c r="A429" s="120"/>
      <c r="B429" s="120"/>
      <c r="C429" s="120"/>
      <c r="D429" s="120"/>
      <c r="E429" s="120"/>
      <c r="F429" s="120"/>
      <c r="G429" s="120"/>
      <c r="H429" s="120"/>
    </row>
    <row r="430" spans="1:8">
      <c r="A430" s="120"/>
      <c r="B430" s="120"/>
      <c r="C430" s="120"/>
      <c r="D430" s="120"/>
      <c r="E430" s="120"/>
      <c r="F430" s="120"/>
      <c r="G430" s="120"/>
      <c r="H430" s="120"/>
    </row>
    <row r="431" spans="1:8">
      <c r="A431" s="120"/>
      <c r="B431" s="120"/>
      <c r="C431" s="120"/>
      <c r="D431" s="120"/>
      <c r="E431" s="120"/>
      <c r="F431" s="120"/>
      <c r="G431" s="120"/>
      <c r="H431" s="120"/>
    </row>
    <row r="432" spans="1:8">
      <c r="A432" s="120"/>
      <c r="B432" s="120"/>
      <c r="C432" s="120"/>
      <c r="D432" s="120"/>
      <c r="E432" s="120"/>
      <c r="F432" s="120"/>
      <c r="G432" s="120"/>
      <c r="H432" s="120"/>
    </row>
    <row r="433" spans="1:8">
      <c r="A433" s="120"/>
      <c r="B433" s="120"/>
      <c r="C433" s="120"/>
      <c r="D433" s="120"/>
      <c r="E433" s="120"/>
      <c r="F433" s="120"/>
      <c r="G433" s="120"/>
      <c r="H433" s="120"/>
    </row>
    <row r="434" spans="1:8">
      <c r="A434" s="120"/>
      <c r="B434" s="120"/>
      <c r="C434" s="120"/>
      <c r="D434" s="120"/>
      <c r="E434" s="120"/>
      <c r="F434" s="120"/>
      <c r="G434" s="120"/>
      <c r="H434" s="120"/>
    </row>
    <row r="435" spans="1:8">
      <c r="A435" s="120"/>
      <c r="B435" s="120"/>
      <c r="C435" s="120"/>
      <c r="D435" s="120"/>
      <c r="E435" s="120"/>
      <c r="F435" s="120"/>
      <c r="G435" s="120"/>
      <c r="H435" s="120"/>
    </row>
    <row r="436" spans="1:8">
      <c r="A436" s="120"/>
      <c r="B436" s="120"/>
      <c r="C436" s="120"/>
      <c r="D436" s="120"/>
      <c r="E436" s="120"/>
      <c r="F436" s="120"/>
      <c r="G436" s="120"/>
      <c r="H436" s="120"/>
    </row>
    <row r="437" spans="1:8">
      <c r="A437" s="120"/>
      <c r="B437" s="120"/>
      <c r="C437" s="120"/>
      <c r="D437" s="120"/>
      <c r="E437" s="120"/>
      <c r="F437" s="120"/>
      <c r="G437" s="120"/>
      <c r="H437" s="120"/>
    </row>
    <row r="438" spans="1:8">
      <c r="A438" s="120"/>
      <c r="B438" s="120"/>
      <c r="C438" s="120"/>
      <c r="D438" s="120"/>
      <c r="E438" s="120"/>
      <c r="F438" s="120"/>
      <c r="G438" s="120"/>
      <c r="H438" s="120"/>
    </row>
    <row r="439" spans="1:8">
      <c r="A439" s="120"/>
      <c r="B439" s="120"/>
      <c r="C439" s="120"/>
      <c r="D439" s="120"/>
      <c r="E439" s="120"/>
      <c r="F439" s="120"/>
      <c r="G439" s="120"/>
      <c r="H439" s="120"/>
    </row>
    <row r="440" spans="1:8">
      <c r="A440" s="120"/>
      <c r="B440" s="120"/>
      <c r="C440" s="120"/>
      <c r="D440" s="120"/>
      <c r="E440" s="120"/>
      <c r="F440" s="120"/>
      <c r="G440" s="120"/>
      <c r="H440" s="120"/>
    </row>
    <row r="441" spans="1:8">
      <c r="A441" s="120"/>
      <c r="B441" s="120"/>
      <c r="C441" s="120"/>
      <c r="D441" s="120"/>
      <c r="E441" s="120"/>
      <c r="F441" s="120"/>
      <c r="G441" s="120"/>
      <c r="H441" s="120"/>
    </row>
    <row r="442" spans="1:8">
      <c r="A442" s="120"/>
      <c r="B442" s="120"/>
      <c r="C442" s="120"/>
      <c r="D442" s="120"/>
      <c r="E442" s="120"/>
      <c r="F442" s="120"/>
      <c r="G442" s="120"/>
      <c r="H442" s="120"/>
    </row>
    <row r="443" spans="1:8">
      <c r="A443" s="120"/>
      <c r="B443" s="120"/>
      <c r="C443" s="120"/>
      <c r="D443" s="120"/>
      <c r="E443" s="120"/>
      <c r="F443" s="120"/>
      <c r="G443" s="120"/>
      <c r="H443" s="120"/>
    </row>
    <row r="444" spans="1:8">
      <c r="A444" s="120"/>
      <c r="B444" s="120"/>
      <c r="C444" s="120"/>
      <c r="D444" s="120"/>
      <c r="E444" s="120"/>
      <c r="F444" s="120"/>
      <c r="G444" s="120"/>
      <c r="H444" s="120"/>
    </row>
    <row r="445" spans="1:8">
      <c r="A445" s="120"/>
      <c r="B445" s="120"/>
      <c r="C445" s="120"/>
      <c r="D445" s="120"/>
      <c r="E445" s="120"/>
      <c r="F445" s="120"/>
      <c r="G445" s="120"/>
      <c r="H445" s="120"/>
    </row>
    <row r="446" spans="1:8">
      <c r="A446" s="120"/>
      <c r="B446" s="120"/>
      <c r="C446" s="120"/>
      <c r="D446" s="120"/>
      <c r="E446" s="120"/>
      <c r="F446" s="120"/>
      <c r="G446" s="120"/>
      <c r="H446" s="120"/>
    </row>
    <row r="447" spans="1:8">
      <c r="A447" s="120"/>
      <c r="B447" s="120"/>
      <c r="C447" s="120"/>
      <c r="D447" s="120"/>
      <c r="E447" s="120"/>
      <c r="F447" s="120"/>
      <c r="G447" s="120"/>
      <c r="H447" s="120"/>
    </row>
    <row r="448" spans="1:8">
      <c r="A448" s="120"/>
      <c r="B448" s="120"/>
      <c r="C448" s="120"/>
      <c r="D448" s="120"/>
      <c r="E448" s="120"/>
      <c r="F448" s="120"/>
      <c r="G448" s="120"/>
      <c r="H448" s="120"/>
    </row>
    <row r="449" spans="1:8">
      <c r="A449" s="120"/>
      <c r="B449" s="120"/>
      <c r="C449" s="120"/>
      <c r="D449" s="120"/>
      <c r="E449" s="120"/>
      <c r="F449" s="120"/>
      <c r="G449" s="120"/>
      <c r="H449" s="120"/>
    </row>
    <row r="450" spans="1:8">
      <c r="A450" s="120"/>
      <c r="B450" s="120"/>
      <c r="C450" s="120"/>
      <c r="D450" s="120"/>
      <c r="E450" s="120"/>
      <c r="F450" s="120"/>
      <c r="G450" s="120"/>
      <c r="H450" s="120"/>
    </row>
    <row r="451" spans="1:8">
      <c r="A451" s="120"/>
      <c r="B451" s="120"/>
      <c r="C451" s="120"/>
      <c r="D451" s="120"/>
      <c r="E451" s="120"/>
      <c r="F451" s="120"/>
      <c r="G451" s="120"/>
      <c r="H451" s="120"/>
    </row>
    <row r="452" spans="1:8">
      <c r="A452" s="120"/>
      <c r="B452" s="120"/>
      <c r="C452" s="120"/>
      <c r="D452" s="120"/>
      <c r="E452" s="120"/>
      <c r="F452" s="120"/>
      <c r="G452" s="120"/>
      <c r="H452" s="120"/>
    </row>
    <row r="453" spans="1:8">
      <c r="A453" s="120"/>
      <c r="B453" s="120"/>
      <c r="C453" s="120"/>
      <c r="D453" s="120"/>
      <c r="E453" s="120"/>
      <c r="F453" s="120"/>
      <c r="G453" s="120"/>
      <c r="H453" s="120"/>
    </row>
    <row r="454" spans="1:8">
      <c r="A454" s="120"/>
      <c r="B454" s="120"/>
      <c r="C454" s="120"/>
      <c r="D454" s="120"/>
      <c r="E454" s="120"/>
      <c r="F454" s="120"/>
      <c r="G454" s="120"/>
      <c r="H454" s="120"/>
    </row>
    <row r="455" spans="1:8">
      <c r="A455" s="120"/>
      <c r="B455" s="120"/>
      <c r="C455" s="120"/>
      <c r="D455" s="120"/>
      <c r="E455" s="120"/>
      <c r="F455" s="120"/>
      <c r="G455" s="120"/>
      <c r="H455" s="120"/>
    </row>
    <row r="456" spans="1:8">
      <c r="A456" s="120"/>
      <c r="B456" s="120"/>
      <c r="C456" s="120"/>
      <c r="D456" s="120"/>
      <c r="E456" s="120"/>
      <c r="F456" s="120"/>
      <c r="G456" s="120"/>
      <c r="H456" s="120"/>
    </row>
    <row r="457" spans="1:8">
      <c r="A457" s="120"/>
      <c r="B457" s="120"/>
      <c r="C457" s="120"/>
      <c r="D457" s="120"/>
      <c r="E457" s="120"/>
      <c r="F457" s="120"/>
      <c r="G457" s="120"/>
      <c r="H457" s="120"/>
    </row>
    <row r="458" spans="1:8">
      <c r="A458" s="120"/>
      <c r="B458" s="120"/>
      <c r="C458" s="120"/>
      <c r="D458" s="120"/>
      <c r="E458" s="120"/>
      <c r="F458" s="120"/>
      <c r="G458" s="120"/>
      <c r="H458" s="120"/>
    </row>
    <row r="459" spans="1:8">
      <c r="A459" s="120"/>
      <c r="B459" s="120"/>
      <c r="C459" s="120"/>
      <c r="D459" s="120"/>
      <c r="E459" s="120"/>
      <c r="F459" s="120"/>
      <c r="G459" s="120"/>
      <c r="H459" s="120"/>
    </row>
    <row r="460" spans="1:8">
      <c r="A460" s="120"/>
      <c r="B460" s="120"/>
      <c r="C460" s="120"/>
      <c r="D460" s="120"/>
      <c r="E460" s="120"/>
      <c r="F460" s="120"/>
      <c r="G460" s="120"/>
      <c r="H460" s="120"/>
    </row>
    <row r="461" spans="1:8">
      <c r="A461" s="120"/>
      <c r="B461" s="120"/>
      <c r="C461" s="120"/>
      <c r="D461" s="120"/>
      <c r="E461" s="120"/>
      <c r="F461" s="120"/>
      <c r="G461" s="120"/>
      <c r="H461" s="120"/>
    </row>
    <row r="462" spans="1:8">
      <c r="A462" s="120"/>
      <c r="B462" s="120"/>
      <c r="C462" s="120"/>
      <c r="D462" s="120"/>
      <c r="E462" s="120"/>
      <c r="F462" s="120"/>
      <c r="G462" s="120"/>
      <c r="H462" s="120"/>
    </row>
    <row r="463" spans="1:8">
      <c r="A463" s="120"/>
      <c r="B463" s="120"/>
      <c r="C463" s="120"/>
      <c r="D463" s="120"/>
      <c r="E463" s="120"/>
      <c r="F463" s="120"/>
      <c r="G463" s="120"/>
      <c r="H463" s="120"/>
    </row>
    <row r="464" spans="1:8">
      <c r="A464" s="120"/>
      <c r="B464" s="120"/>
      <c r="C464" s="120"/>
      <c r="D464" s="120"/>
      <c r="E464" s="120"/>
      <c r="F464" s="120"/>
      <c r="G464" s="120"/>
      <c r="H464" s="120"/>
    </row>
    <row r="465" spans="1:8">
      <c r="A465" s="120"/>
      <c r="B465" s="120"/>
      <c r="C465" s="120"/>
      <c r="D465" s="120"/>
      <c r="E465" s="120"/>
      <c r="F465" s="120"/>
      <c r="G465" s="120"/>
      <c r="H465" s="120"/>
    </row>
    <row r="466" spans="1:8">
      <c r="A466" s="120"/>
      <c r="B466" s="120"/>
      <c r="C466" s="120"/>
      <c r="D466" s="120"/>
      <c r="E466" s="120"/>
      <c r="F466" s="120"/>
      <c r="G466" s="120"/>
      <c r="H466" s="120"/>
    </row>
    <row r="467" spans="1:8">
      <c r="A467" s="120"/>
      <c r="B467" s="120"/>
      <c r="C467" s="120"/>
      <c r="D467" s="120"/>
      <c r="E467" s="120"/>
      <c r="F467" s="120"/>
      <c r="G467" s="120"/>
      <c r="H467" s="120"/>
    </row>
    <row r="468" spans="1:8">
      <c r="A468" s="120"/>
      <c r="B468" s="120"/>
      <c r="C468" s="120"/>
      <c r="D468" s="120"/>
      <c r="E468" s="120"/>
      <c r="F468" s="120"/>
      <c r="G468" s="120"/>
      <c r="H468" s="120"/>
    </row>
    <row r="469" spans="1:8">
      <c r="A469" s="120"/>
      <c r="B469" s="120"/>
      <c r="C469" s="120"/>
      <c r="D469" s="120"/>
      <c r="E469" s="120"/>
      <c r="F469" s="120"/>
      <c r="G469" s="120"/>
      <c r="H469" s="120"/>
    </row>
    <row r="470" spans="1:8">
      <c r="A470" s="120"/>
      <c r="B470" s="120"/>
      <c r="C470" s="120"/>
      <c r="D470" s="120"/>
      <c r="E470" s="120"/>
      <c r="F470" s="120"/>
      <c r="G470" s="120"/>
      <c r="H470" s="120"/>
    </row>
    <row r="471" spans="1:8">
      <c r="A471" s="120"/>
      <c r="B471" s="120"/>
      <c r="C471" s="120"/>
      <c r="D471" s="120"/>
      <c r="E471" s="120"/>
      <c r="F471" s="120"/>
      <c r="G471" s="120"/>
      <c r="H471" s="120"/>
    </row>
    <row r="472" spans="1:8">
      <c r="A472" s="120"/>
      <c r="B472" s="120"/>
      <c r="C472" s="120"/>
      <c r="D472" s="120"/>
      <c r="E472" s="120"/>
      <c r="F472" s="120"/>
      <c r="G472" s="120"/>
      <c r="H472" s="120"/>
    </row>
    <row r="473" spans="1:8">
      <c r="A473" s="120"/>
      <c r="B473" s="120"/>
      <c r="C473" s="120"/>
      <c r="D473" s="120"/>
      <c r="E473" s="120"/>
      <c r="F473" s="120"/>
      <c r="G473" s="120"/>
      <c r="H473" s="120"/>
    </row>
    <row r="474" spans="1:8">
      <c r="A474" s="120"/>
      <c r="B474" s="120"/>
      <c r="C474" s="120"/>
      <c r="D474" s="120"/>
      <c r="E474" s="120"/>
      <c r="F474" s="120"/>
      <c r="G474" s="120"/>
      <c r="H474" s="120"/>
    </row>
    <row r="475" spans="1:8">
      <c r="A475" s="120"/>
      <c r="B475" s="120"/>
      <c r="C475" s="120"/>
      <c r="D475" s="120"/>
      <c r="E475" s="120"/>
      <c r="F475" s="120"/>
      <c r="G475" s="120"/>
      <c r="H475" s="120"/>
    </row>
    <row r="476" spans="1:8">
      <c r="A476" s="120"/>
      <c r="B476" s="120"/>
      <c r="C476" s="120"/>
      <c r="D476" s="120"/>
      <c r="E476" s="120"/>
      <c r="F476" s="120"/>
      <c r="G476" s="120"/>
      <c r="H476" s="120"/>
    </row>
    <row r="477" spans="1:8">
      <c r="A477" s="120"/>
      <c r="B477" s="120"/>
      <c r="C477" s="120"/>
      <c r="D477" s="120"/>
      <c r="E477" s="120"/>
      <c r="F477" s="120"/>
      <c r="G477" s="120"/>
      <c r="H477" s="120"/>
    </row>
    <row r="478" spans="1:8">
      <c r="A478" s="120"/>
      <c r="B478" s="120"/>
      <c r="C478" s="120"/>
      <c r="D478" s="120"/>
      <c r="E478" s="120"/>
      <c r="F478" s="120"/>
      <c r="G478" s="120"/>
      <c r="H478" s="120"/>
    </row>
    <row r="479" spans="1:8">
      <c r="A479" s="120"/>
      <c r="B479" s="120"/>
      <c r="C479" s="120"/>
      <c r="D479" s="120"/>
      <c r="E479" s="120"/>
      <c r="F479" s="120"/>
      <c r="G479" s="120"/>
      <c r="H479" s="120"/>
    </row>
    <row r="480" spans="1:8">
      <c r="A480" s="120"/>
      <c r="B480" s="120"/>
      <c r="C480" s="120"/>
      <c r="D480" s="120"/>
      <c r="E480" s="120"/>
      <c r="F480" s="120"/>
      <c r="G480" s="120"/>
      <c r="H480" s="120"/>
    </row>
    <row r="481" spans="1:8">
      <c r="A481" s="120"/>
      <c r="B481" s="120"/>
      <c r="C481" s="120"/>
      <c r="D481" s="120"/>
      <c r="E481" s="120"/>
      <c r="F481" s="120"/>
      <c r="G481" s="120"/>
      <c r="H481" s="120"/>
    </row>
    <row r="482" spans="1:8">
      <c r="A482" s="120"/>
      <c r="B482" s="120"/>
      <c r="C482" s="120"/>
      <c r="D482" s="120"/>
      <c r="E482" s="120"/>
      <c r="F482" s="120"/>
      <c r="G482" s="120"/>
      <c r="H482" s="120"/>
    </row>
    <row r="483" spans="1:8">
      <c r="A483" s="120"/>
      <c r="B483" s="120"/>
      <c r="C483" s="120"/>
      <c r="D483" s="120"/>
      <c r="E483" s="120"/>
      <c r="F483" s="120"/>
      <c r="G483" s="120"/>
      <c r="H483" s="120"/>
    </row>
    <row r="484" spans="1:8">
      <c r="A484" s="120"/>
      <c r="B484" s="120"/>
      <c r="C484" s="120"/>
      <c r="D484" s="120"/>
      <c r="E484" s="120"/>
      <c r="F484" s="120"/>
      <c r="G484" s="120"/>
      <c r="H484" s="120"/>
    </row>
    <row r="485" spans="1:8">
      <c r="A485" s="120"/>
      <c r="B485" s="120"/>
      <c r="C485" s="120"/>
      <c r="D485" s="120"/>
      <c r="E485" s="120"/>
      <c r="F485" s="120"/>
      <c r="G485" s="120"/>
      <c r="H485" s="120"/>
    </row>
    <row r="486" spans="1:8">
      <c r="A486" s="120"/>
      <c r="B486" s="120"/>
      <c r="C486" s="120"/>
      <c r="D486" s="120"/>
      <c r="E486" s="120"/>
      <c r="F486" s="120"/>
      <c r="G486" s="120"/>
      <c r="H486" s="120"/>
    </row>
    <row r="487" spans="1:8">
      <c r="A487" s="120"/>
      <c r="B487" s="120"/>
      <c r="C487" s="120"/>
      <c r="D487" s="120"/>
      <c r="E487" s="120"/>
      <c r="F487" s="120"/>
      <c r="G487" s="120"/>
      <c r="H487" s="120"/>
    </row>
    <row r="488" spans="1:8">
      <c r="A488" s="120"/>
      <c r="B488" s="120"/>
      <c r="C488" s="120"/>
      <c r="D488" s="120"/>
      <c r="E488" s="120"/>
      <c r="F488" s="120"/>
      <c r="G488" s="120"/>
      <c r="H488" s="120"/>
    </row>
    <row r="489" spans="1:8">
      <c r="A489" s="120"/>
      <c r="B489" s="120"/>
      <c r="C489" s="120"/>
      <c r="D489" s="120"/>
      <c r="E489" s="120"/>
      <c r="F489" s="120"/>
      <c r="G489" s="120"/>
      <c r="H489" s="120"/>
    </row>
    <row r="490" spans="1:8">
      <c r="A490" s="120"/>
      <c r="B490" s="120"/>
      <c r="C490" s="120"/>
      <c r="D490" s="120"/>
      <c r="E490" s="120"/>
      <c r="F490" s="120"/>
      <c r="G490" s="120"/>
      <c r="H490" s="120"/>
    </row>
    <row r="491" spans="1:8">
      <c r="A491" s="120"/>
      <c r="B491" s="120"/>
      <c r="C491" s="120"/>
      <c r="D491" s="120"/>
      <c r="E491" s="120"/>
      <c r="F491" s="120"/>
      <c r="G491" s="120"/>
      <c r="H491" s="120"/>
    </row>
    <row r="492" spans="1:8">
      <c r="A492" s="120"/>
      <c r="B492" s="120"/>
      <c r="C492" s="120"/>
      <c r="D492" s="120"/>
      <c r="E492" s="120"/>
      <c r="F492" s="120"/>
      <c r="G492" s="120"/>
      <c r="H492" s="120"/>
    </row>
    <row r="493" spans="1:8">
      <c r="A493" s="120"/>
      <c r="B493" s="120"/>
      <c r="C493" s="120"/>
      <c r="D493" s="120"/>
      <c r="E493" s="120"/>
      <c r="F493" s="120"/>
      <c r="G493" s="120"/>
      <c r="H493" s="120"/>
    </row>
    <row r="494" spans="1:8">
      <c r="A494" s="120"/>
      <c r="B494" s="120"/>
      <c r="C494" s="120"/>
      <c r="D494" s="120"/>
      <c r="E494" s="120"/>
      <c r="F494" s="120"/>
      <c r="G494" s="120"/>
      <c r="H494" s="120"/>
    </row>
    <row r="495" spans="1:8">
      <c r="A495" s="120"/>
      <c r="B495" s="120"/>
      <c r="C495" s="120"/>
      <c r="D495" s="120"/>
      <c r="E495" s="120"/>
      <c r="F495" s="120"/>
      <c r="G495" s="120"/>
      <c r="H495" s="120"/>
    </row>
    <row r="496" spans="1:8">
      <c r="A496" s="120"/>
      <c r="B496" s="120"/>
      <c r="C496" s="120"/>
      <c r="D496" s="120"/>
      <c r="E496" s="120"/>
      <c r="F496" s="120"/>
      <c r="G496" s="120"/>
      <c r="H496" s="120"/>
    </row>
    <row r="497" spans="1:8">
      <c r="A497" s="120"/>
      <c r="B497" s="120"/>
      <c r="C497" s="120"/>
      <c r="D497" s="120"/>
      <c r="E497" s="120"/>
      <c r="F497" s="120"/>
      <c r="G497" s="120"/>
      <c r="H497" s="120"/>
    </row>
    <row r="498" spans="1:8">
      <c r="A498" s="120"/>
      <c r="B498" s="120"/>
      <c r="C498" s="120"/>
      <c r="D498" s="120"/>
      <c r="E498" s="120"/>
      <c r="F498" s="120"/>
      <c r="G498" s="120"/>
      <c r="H498" s="120"/>
    </row>
    <row r="499" spans="1:8">
      <c r="A499" s="120"/>
      <c r="B499" s="120"/>
      <c r="C499" s="120"/>
      <c r="D499" s="120"/>
      <c r="E499" s="120"/>
      <c r="F499" s="120"/>
      <c r="G499" s="120"/>
      <c r="H499" s="120"/>
    </row>
    <row r="500" spans="1:8">
      <c r="A500" s="120"/>
      <c r="B500" s="120"/>
      <c r="C500" s="120"/>
      <c r="D500" s="120"/>
      <c r="E500" s="120"/>
      <c r="F500" s="120"/>
      <c r="G500" s="120"/>
      <c r="H500" s="120"/>
    </row>
    <row r="501" spans="1:8">
      <c r="A501" s="120"/>
      <c r="B501" s="120"/>
      <c r="C501" s="120"/>
      <c r="D501" s="120"/>
      <c r="E501" s="120"/>
      <c r="F501" s="120"/>
      <c r="G501" s="120"/>
      <c r="H501" s="120"/>
    </row>
    <row r="502" spans="1:8">
      <c r="A502" s="120"/>
      <c r="B502" s="120"/>
      <c r="C502" s="120"/>
      <c r="D502" s="120"/>
      <c r="E502" s="120"/>
      <c r="F502" s="120"/>
      <c r="G502" s="120"/>
      <c r="H502" s="120"/>
    </row>
    <row r="503" spans="1:8">
      <c r="A503" s="120"/>
      <c r="B503" s="120"/>
      <c r="C503" s="120"/>
      <c r="D503" s="120"/>
      <c r="E503" s="120"/>
      <c r="F503" s="120"/>
      <c r="G503" s="120"/>
      <c r="H503" s="120"/>
    </row>
    <row r="504" spans="1:8">
      <c r="A504" s="120"/>
      <c r="B504" s="120"/>
      <c r="C504" s="120"/>
      <c r="D504" s="120"/>
      <c r="E504" s="120"/>
      <c r="F504" s="120"/>
      <c r="G504" s="120"/>
      <c r="H504" s="120"/>
    </row>
    <row r="505" spans="1:8">
      <c r="A505" s="120"/>
      <c r="B505" s="120"/>
      <c r="C505" s="120"/>
      <c r="D505" s="120"/>
      <c r="E505" s="120"/>
      <c r="F505" s="120"/>
      <c r="G505" s="120"/>
      <c r="H505" s="120"/>
    </row>
    <row r="506" spans="1:8">
      <c r="A506" s="120"/>
      <c r="B506" s="120"/>
      <c r="C506" s="120"/>
      <c r="D506" s="120"/>
      <c r="E506" s="120"/>
      <c r="F506" s="120"/>
      <c r="G506" s="120"/>
      <c r="H506" s="120"/>
    </row>
    <row r="507" spans="1:8">
      <c r="A507" s="120"/>
      <c r="B507" s="120"/>
      <c r="C507" s="120"/>
      <c r="D507" s="120"/>
      <c r="E507" s="120"/>
      <c r="F507" s="120"/>
      <c r="G507" s="120"/>
      <c r="H507" s="120"/>
    </row>
    <row r="508" spans="1:8">
      <c r="A508" s="120"/>
      <c r="B508" s="120"/>
      <c r="C508" s="120"/>
      <c r="D508" s="120"/>
      <c r="E508" s="120"/>
      <c r="F508" s="120"/>
      <c r="G508" s="120"/>
      <c r="H508" s="120"/>
    </row>
    <row r="509" spans="1:8">
      <c r="A509" s="120"/>
      <c r="B509" s="120"/>
      <c r="C509" s="120"/>
      <c r="D509" s="120"/>
      <c r="E509" s="120"/>
      <c r="F509" s="120"/>
      <c r="G509" s="120"/>
      <c r="H509" s="120"/>
    </row>
    <row r="510" spans="1:8">
      <c r="A510" s="120"/>
      <c r="B510" s="120"/>
      <c r="C510" s="120"/>
      <c r="D510" s="120"/>
      <c r="E510" s="120"/>
      <c r="F510" s="120"/>
      <c r="G510" s="120"/>
      <c r="H510" s="120"/>
    </row>
    <row r="511" spans="1:8">
      <c r="A511" s="120"/>
      <c r="B511" s="120"/>
      <c r="C511" s="120"/>
      <c r="D511" s="120"/>
      <c r="E511" s="120"/>
      <c r="F511" s="120"/>
      <c r="G511" s="120"/>
      <c r="H511" s="120"/>
    </row>
    <row r="512" spans="1:8">
      <c r="A512" s="120"/>
      <c r="B512" s="120"/>
      <c r="C512" s="120"/>
      <c r="D512" s="120"/>
      <c r="E512" s="120"/>
      <c r="F512" s="120"/>
      <c r="G512" s="120"/>
      <c r="H512" s="120"/>
    </row>
    <row r="513" spans="1:8">
      <c r="A513" s="120"/>
      <c r="B513" s="120"/>
      <c r="C513" s="120"/>
      <c r="D513" s="120"/>
      <c r="E513" s="120"/>
      <c r="F513" s="120"/>
      <c r="G513" s="120"/>
      <c r="H513" s="120"/>
    </row>
    <row r="514" spans="1:8">
      <c r="A514" s="120"/>
      <c r="B514" s="120"/>
      <c r="C514" s="120"/>
      <c r="D514" s="120"/>
      <c r="E514" s="120"/>
      <c r="F514" s="120"/>
      <c r="G514" s="120"/>
      <c r="H514" s="120"/>
    </row>
    <row r="515" spans="1:8">
      <c r="A515" s="120"/>
      <c r="B515" s="120"/>
      <c r="C515" s="120"/>
      <c r="D515" s="120"/>
      <c r="E515" s="120"/>
      <c r="F515" s="120"/>
      <c r="G515" s="120"/>
      <c r="H515" s="120"/>
    </row>
    <row r="516" spans="1:8">
      <c r="A516" s="120"/>
      <c r="B516" s="120"/>
      <c r="C516" s="120"/>
      <c r="D516" s="120"/>
      <c r="E516" s="120"/>
      <c r="F516" s="120"/>
      <c r="G516" s="120"/>
      <c r="H516" s="120"/>
    </row>
    <row r="517" spans="1:8">
      <c r="A517" s="120"/>
      <c r="B517" s="120"/>
      <c r="C517" s="120"/>
      <c r="D517" s="120"/>
      <c r="E517" s="120"/>
      <c r="F517" s="120"/>
      <c r="G517" s="120"/>
      <c r="H517" s="120"/>
    </row>
    <row r="518" spans="1:8">
      <c r="A518" s="120"/>
      <c r="B518" s="120"/>
      <c r="C518" s="120"/>
      <c r="D518" s="120"/>
      <c r="E518" s="120"/>
      <c r="F518" s="120"/>
      <c r="G518" s="120"/>
      <c r="H518" s="120"/>
    </row>
    <row r="519" spans="1:8">
      <c r="A519" s="120"/>
      <c r="B519" s="120"/>
      <c r="C519" s="120"/>
      <c r="D519" s="120"/>
      <c r="E519" s="120"/>
      <c r="F519" s="120"/>
      <c r="G519" s="120"/>
      <c r="H519" s="120"/>
    </row>
    <row r="520" spans="1:8">
      <c r="A520" s="120"/>
      <c r="B520" s="120"/>
      <c r="C520" s="120"/>
      <c r="D520" s="120"/>
      <c r="E520" s="120"/>
      <c r="F520" s="120"/>
      <c r="G520" s="120"/>
      <c r="H520" s="120"/>
    </row>
    <row r="521" spans="1:8">
      <c r="A521" s="120"/>
      <c r="B521" s="120"/>
      <c r="C521" s="120"/>
      <c r="D521" s="120"/>
      <c r="E521" s="120"/>
      <c r="F521" s="120"/>
      <c r="G521" s="120"/>
      <c r="H521" s="120"/>
    </row>
    <row r="522" spans="1:8">
      <c r="A522" s="120"/>
      <c r="B522" s="120"/>
      <c r="C522" s="120"/>
      <c r="D522" s="120"/>
      <c r="E522" s="120"/>
      <c r="F522" s="120"/>
      <c r="G522" s="120"/>
      <c r="H522" s="120"/>
    </row>
    <row r="523" spans="1:8">
      <c r="A523" s="120"/>
      <c r="B523" s="120"/>
      <c r="C523" s="120"/>
      <c r="D523" s="120"/>
      <c r="E523" s="120"/>
      <c r="F523" s="120"/>
      <c r="G523" s="120"/>
      <c r="H523" s="120"/>
    </row>
    <row r="524" spans="1:8">
      <c r="A524" s="120"/>
      <c r="B524" s="120"/>
      <c r="C524" s="120"/>
      <c r="D524" s="120"/>
      <c r="E524" s="120"/>
      <c r="F524" s="120"/>
      <c r="G524" s="120"/>
      <c r="H524" s="120"/>
    </row>
    <row r="525" spans="1:8">
      <c r="A525" s="120"/>
      <c r="B525" s="120"/>
      <c r="C525" s="120"/>
      <c r="D525" s="120"/>
      <c r="E525" s="120"/>
      <c r="F525" s="120"/>
      <c r="G525" s="120"/>
      <c r="H525" s="120"/>
    </row>
    <row r="526" spans="1:8">
      <c r="A526" s="120"/>
      <c r="B526" s="120"/>
      <c r="C526" s="120"/>
      <c r="D526" s="120"/>
      <c r="E526" s="120"/>
      <c r="F526" s="120"/>
      <c r="G526" s="120"/>
      <c r="H526" s="120"/>
    </row>
    <row r="527" spans="1:8">
      <c r="A527" s="120"/>
      <c r="B527" s="120"/>
      <c r="C527" s="120"/>
      <c r="D527" s="120"/>
      <c r="E527" s="120"/>
      <c r="F527" s="120"/>
      <c r="G527" s="120"/>
      <c r="H527" s="120"/>
    </row>
    <row r="528" spans="1:8">
      <c r="A528" s="120"/>
      <c r="B528" s="120"/>
      <c r="C528" s="120"/>
      <c r="D528" s="120"/>
      <c r="E528" s="120"/>
      <c r="F528" s="120"/>
      <c r="G528" s="120"/>
      <c r="H528" s="120"/>
    </row>
    <row r="529" spans="1:8">
      <c r="A529" s="120"/>
      <c r="B529" s="120"/>
      <c r="C529" s="120"/>
      <c r="D529" s="120"/>
      <c r="E529" s="120"/>
      <c r="F529" s="120"/>
      <c r="G529" s="120"/>
      <c r="H529" s="120"/>
    </row>
    <row r="530" spans="1:8">
      <c r="A530" s="120"/>
      <c r="B530" s="120"/>
      <c r="C530" s="120"/>
      <c r="D530" s="120"/>
      <c r="E530" s="120"/>
      <c r="F530" s="120"/>
      <c r="G530" s="120"/>
      <c r="H530" s="120"/>
    </row>
    <row r="531" spans="1:8">
      <c r="A531" s="120"/>
      <c r="B531" s="120"/>
      <c r="C531" s="120"/>
      <c r="D531" s="120"/>
      <c r="E531" s="120"/>
      <c r="F531" s="120"/>
      <c r="G531" s="120"/>
      <c r="H531" s="120"/>
    </row>
    <row r="532" spans="1:8">
      <c r="A532" s="120"/>
      <c r="B532" s="120"/>
      <c r="C532" s="120"/>
      <c r="D532" s="120"/>
      <c r="E532" s="120"/>
      <c r="F532" s="120"/>
      <c r="G532" s="120"/>
      <c r="H532" s="120"/>
    </row>
    <row r="533" spans="1:8">
      <c r="A533" s="120"/>
      <c r="B533" s="120"/>
      <c r="C533" s="120"/>
      <c r="D533" s="120"/>
      <c r="E533" s="120"/>
      <c r="F533" s="120"/>
      <c r="G533" s="120"/>
      <c r="H533" s="120"/>
    </row>
    <row r="534" spans="1:8">
      <c r="A534" s="120"/>
      <c r="B534" s="120"/>
      <c r="C534" s="120"/>
      <c r="D534" s="120"/>
      <c r="E534" s="120"/>
      <c r="F534" s="120"/>
      <c r="G534" s="120"/>
      <c r="H534" s="120"/>
    </row>
    <row r="535" spans="1:8">
      <c r="A535" s="120"/>
      <c r="B535" s="120"/>
      <c r="C535" s="120"/>
      <c r="D535" s="120"/>
      <c r="E535" s="120"/>
      <c r="F535" s="120"/>
      <c r="G535" s="120"/>
      <c r="H535" s="120"/>
    </row>
    <row r="536" spans="1:8">
      <c r="A536" s="120"/>
      <c r="B536" s="120"/>
      <c r="C536" s="120"/>
      <c r="D536" s="120"/>
      <c r="E536" s="120"/>
      <c r="F536" s="120"/>
      <c r="G536" s="120"/>
      <c r="H536" s="120"/>
    </row>
    <row r="537" spans="1:8">
      <c r="A537" s="120"/>
      <c r="B537" s="120"/>
      <c r="C537" s="120"/>
      <c r="D537" s="120"/>
      <c r="E537" s="120"/>
      <c r="F537" s="120"/>
      <c r="G537" s="120"/>
      <c r="H537" s="120"/>
    </row>
    <row r="538" spans="1:8">
      <c r="A538" s="120"/>
      <c r="B538" s="120"/>
      <c r="C538" s="120"/>
      <c r="D538" s="120"/>
      <c r="E538" s="120"/>
      <c r="F538" s="120"/>
      <c r="G538" s="120"/>
      <c r="H538" s="120"/>
    </row>
    <row r="539" spans="1:8">
      <c r="A539" s="120"/>
      <c r="B539" s="120"/>
      <c r="C539" s="120"/>
      <c r="D539" s="120"/>
      <c r="E539" s="120"/>
      <c r="F539" s="120"/>
      <c r="G539" s="120"/>
      <c r="H539" s="120"/>
    </row>
    <row r="540" spans="1:8">
      <c r="A540" s="120"/>
      <c r="B540" s="120"/>
      <c r="C540" s="120"/>
      <c r="D540" s="120"/>
      <c r="E540" s="120"/>
      <c r="F540" s="120"/>
      <c r="G540" s="120"/>
      <c r="H540" s="120"/>
    </row>
    <row r="541" spans="1:8">
      <c r="A541" s="120"/>
      <c r="B541" s="120"/>
      <c r="C541" s="120"/>
      <c r="D541" s="120"/>
      <c r="E541" s="120"/>
      <c r="F541" s="120"/>
      <c r="G541" s="120"/>
      <c r="H541" s="120"/>
    </row>
    <row r="542" spans="1:8">
      <c r="A542" s="120"/>
      <c r="B542" s="120"/>
      <c r="C542" s="120"/>
      <c r="D542" s="120"/>
      <c r="E542" s="120"/>
      <c r="F542" s="120"/>
      <c r="G542" s="120"/>
      <c r="H542" s="120"/>
    </row>
    <row r="543" spans="1:8">
      <c r="A543" s="120"/>
      <c r="B543" s="120"/>
      <c r="C543" s="120"/>
      <c r="D543" s="120"/>
      <c r="E543" s="120"/>
      <c r="F543" s="120"/>
      <c r="G543" s="120"/>
      <c r="H543" s="120"/>
    </row>
  </sheetData>
  <sheetProtection formatCells="0" formatColumns="0" formatRows="0" insertColumns="0" insertRows="0" insertHyperlinks="0" deleteColumns="0" deleteRows="0" selectLockedCells="1" sort="0" autoFilter="0" pivotTables="0"/>
  <mergeCells count="6">
    <mergeCell ref="A2:F2"/>
    <mergeCell ref="H7:L8"/>
    <mergeCell ref="C25:D25"/>
    <mergeCell ref="E25:F25"/>
    <mergeCell ref="A7:A8"/>
    <mergeCell ref="B7:B8"/>
  </mergeCells>
  <phoneticPr fontId="37" type="noConversion"/>
  <pageMargins left="0.31496062992125984" right="0.31496062992125984" top="0.55118110236220474" bottom="0.55118110236220474" header="0.31496062992125984" footer="0.31496062992125984"/>
  <pageSetup paperSize="9" orientation="portrait" horizontalDpi="360" verticalDpi="36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3:M543"/>
  <sheetViews>
    <sheetView rightToLeft="1" workbookViewId="0">
      <selection activeCell="C11" sqref="C11"/>
    </sheetView>
  </sheetViews>
  <sheetFormatPr defaultRowHeight="12.75"/>
  <cols>
    <col min="1" max="1" width="3.85546875" style="121" customWidth="1"/>
    <col min="2" max="2" width="9" style="121" customWidth="1"/>
    <col min="3" max="3" width="29.42578125" style="121" customWidth="1"/>
    <col min="4" max="4" width="9.85546875" style="121" customWidth="1"/>
    <col min="5" max="5" width="10.7109375" style="121" customWidth="1"/>
    <col min="6" max="6" width="13.85546875" style="121" customWidth="1"/>
    <col min="7" max="7" width="19.42578125" style="121" customWidth="1"/>
    <col min="8" max="16384" width="9.140625" style="121"/>
  </cols>
  <sheetData>
    <row r="3" spans="1:13" ht="22.5" customHeight="1">
      <c r="A3" s="319" t="s">
        <v>90</v>
      </c>
      <c r="B3" s="319"/>
      <c r="C3" s="319"/>
      <c r="D3" s="319"/>
      <c r="E3" s="319"/>
      <c r="F3" s="319"/>
      <c r="G3" s="319"/>
    </row>
    <row r="4" spans="1:13" ht="14.25">
      <c r="A4" s="123"/>
      <c r="B4" s="123"/>
      <c r="C4" s="123"/>
      <c r="D4" s="123"/>
      <c r="E4" s="123"/>
      <c r="F4" s="123"/>
      <c r="G4" s="123"/>
    </row>
    <row r="5" spans="1:13" ht="15.75">
      <c r="A5" s="124" t="s">
        <v>4</v>
      </c>
      <c r="B5" s="124"/>
      <c r="C5" s="124"/>
      <c r="D5" s="123"/>
      <c r="E5" s="124" t="s">
        <v>68</v>
      </c>
      <c r="F5" s="124"/>
      <c r="G5" s="124"/>
      <c r="H5" s="125"/>
    </row>
    <row r="6" spans="1:13" ht="13.5" thickBot="1">
      <c r="H6" s="120"/>
    </row>
    <row r="7" spans="1:13" ht="38.25" customHeight="1" thickBot="1">
      <c r="A7" s="126" t="s">
        <v>56</v>
      </c>
      <c r="B7" s="127" t="s">
        <v>69</v>
      </c>
      <c r="C7" s="128" t="s">
        <v>48</v>
      </c>
      <c r="D7" s="129" t="s">
        <v>50</v>
      </c>
      <c r="E7" s="127" t="s">
        <v>94</v>
      </c>
      <c r="F7" s="127" t="s">
        <v>51</v>
      </c>
      <c r="G7" s="130" t="s">
        <v>70</v>
      </c>
      <c r="H7" s="120"/>
      <c r="I7" s="316" t="s">
        <v>95</v>
      </c>
      <c r="J7" s="317"/>
      <c r="K7" s="317"/>
      <c r="L7" s="317"/>
      <c r="M7" s="318"/>
    </row>
    <row r="8" spans="1:13" ht="36" customHeight="1">
      <c r="A8" s="131"/>
      <c r="B8" s="132"/>
      <c r="C8" s="133"/>
      <c r="D8" s="134"/>
      <c r="E8" s="135"/>
      <c r="F8" s="136"/>
      <c r="G8" s="137"/>
      <c r="H8" s="120"/>
      <c r="I8" s="122"/>
      <c r="J8" s="122"/>
      <c r="K8" s="122"/>
      <c r="L8" s="122"/>
      <c r="M8" s="122"/>
    </row>
    <row r="9" spans="1:13" ht="36" customHeight="1">
      <c r="A9" s="138"/>
      <c r="B9" s="139"/>
      <c r="C9" s="139"/>
      <c r="D9" s="140"/>
      <c r="E9" s="141"/>
      <c r="F9" s="139"/>
      <c r="G9" s="142"/>
      <c r="H9" s="120"/>
    </row>
    <row r="10" spans="1:13" ht="36" customHeight="1">
      <c r="A10" s="138"/>
      <c r="B10" s="143"/>
      <c r="C10" s="144"/>
      <c r="D10" s="143"/>
      <c r="E10" s="145"/>
      <c r="F10" s="143"/>
      <c r="G10" s="146"/>
      <c r="H10" s="120"/>
    </row>
    <row r="11" spans="1:13" ht="36" customHeight="1">
      <c r="A11" s="138"/>
      <c r="B11" s="143"/>
      <c r="C11" s="144"/>
      <c r="D11" s="143"/>
      <c r="E11" s="145"/>
      <c r="F11" s="143"/>
      <c r="G11" s="146"/>
      <c r="H11" s="120"/>
    </row>
    <row r="12" spans="1:13" ht="36" customHeight="1">
      <c r="A12" s="138"/>
      <c r="B12" s="143"/>
      <c r="C12" s="144"/>
      <c r="D12" s="143"/>
      <c r="E12" s="145"/>
      <c r="F12" s="143"/>
      <c r="G12" s="146"/>
      <c r="H12" s="120"/>
    </row>
    <row r="13" spans="1:13" ht="36" customHeight="1">
      <c r="A13" s="138"/>
      <c r="B13" s="143"/>
      <c r="C13" s="144"/>
      <c r="D13" s="143"/>
      <c r="E13" s="145"/>
      <c r="F13" s="143"/>
      <c r="G13" s="146"/>
      <c r="H13" s="120"/>
    </row>
    <row r="14" spans="1:13" ht="36" customHeight="1">
      <c r="A14" s="138"/>
      <c r="B14" s="143"/>
      <c r="C14" s="144"/>
      <c r="D14" s="143"/>
      <c r="E14" s="145"/>
      <c r="F14" s="143"/>
      <c r="G14" s="146"/>
      <c r="H14" s="120"/>
    </row>
    <row r="15" spans="1:13" ht="36" customHeight="1">
      <c r="A15" s="138"/>
      <c r="B15" s="143"/>
      <c r="C15" s="144"/>
      <c r="D15" s="143"/>
      <c r="E15" s="145"/>
      <c r="F15" s="143"/>
      <c r="G15" s="146"/>
      <c r="H15" s="120"/>
    </row>
    <row r="16" spans="1:13" ht="36" customHeight="1">
      <c r="A16" s="138"/>
      <c r="B16" s="143"/>
      <c r="C16" s="144"/>
      <c r="D16" s="143"/>
      <c r="E16" s="145"/>
      <c r="F16" s="143"/>
      <c r="G16" s="146"/>
      <c r="H16" s="120"/>
    </row>
    <row r="17" spans="1:9" ht="36" customHeight="1">
      <c r="A17" s="138"/>
      <c r="B17" s="143"/>
      <c r="C17" s="144"/>
      <c r="D17" s="143"/>
      <c r="E17" s="145"/>
      <c r="F17" s="143"/>
      <c r="G17" s="146"/>
      <c r="H17" s="120"/>
    </row>
    <row r="18" spans="1:9" ht="36" customHeight="1">
      <c r="A18" s="138"/>
      <c r="B18" s="143"/>
      <c r="C18" s="144"/>
      <c r="D18" s="143"/>
      <c r="E18" s="145"/>
      <c r="F18" s="143"/>
      <c r="G18" s="146"/>
      <c r="H18" s="120"/>
    </row>
    <row r="19" spans="1:9" ht="36" customHeight="1">
      <c r="A19" s="138"/>
      <c r="B19" s="143"/>
      <c r="C19" s="144"/>
      <c r="D19" s="143"/>
      <c r="E19" s="145"/>
      <c r="F19" s="143"/>
      <c r="G19" s="146"/>
      <c r="H19" s="120"/>
    </row>
    <row r="20" spans="1:9" ht="36" customHeight="1">
      <c r="A20" s="138"/>
      <c r="B20" s="143"/>
      <c r="C20" s="144"/>
      <c r="D20" s="143"/>
      <c r="E20" s="145"/>
      <c r="F20" s="143"/>
      <c r="G20" s="146"/>
      <c r="H20" s="120"/>
    </row>
    <row r="21" spans="1:9" ht="36" customHeight="1">
      <c r="A21" s="138"/>
      <c r="B21" s="143"/>
      <c r="C21" s="144"/>
      <c r="D21" s="143"/>
      <c r="E21" s="145"/>
      <c r="F21" s="143"/>
      <c r="G21" s="146"/>
      <c r="H21" s="120"/>
    </row>
    <row r="22" spans="1:9" ht="36" customHeight="1">
      <c r="A22" s="138"/>
      <c r="B22" s="143"/>
      <c r="C22" s="144"/>
      <c r="D22" s="143"/>
      <c r="E22" s="145"/>
      <c r="F22" s="143"/>
      <c r="G22" s="146"/>
      <c r="H22" s="120"/>
    </row>
    <row r="23" spans="1:9" ht="36" customHeight="1">
      <c r="A23" s="138"/>
      <c r="B23" s="143"/>
      <c r="C23" s="144"/>
      <c r="D23" s="143"/>
      <c r="E23" s="145"/>
      <c r="F23" s="143"/>
      <c r="G23" s="146"/>
      <c r="H23" s="120"/>
    </row>
    <row r="24" spans="1:9" ht="36" customHeight="1" thickBot="1">
      <c r="A24" s="147"/>
      <c r="B24" s="148"/>
      <c r="C24" s="149"/>
      <c r="D24" s="148"/>
      <c r="E24" s="150"/>
      <c r="F24" s="148"/>
      <c r="G24" s="151"/>
      <c r="H24" s="120"/>
    </row>
    <row r="25" spans="1:9" ht="14.25" customHeight="1">
      <c r="A25" s="118"/>
      <c r="B25" s="118"/>
      <c r="C25" s="152" t="s">
        <v>6</v>
      </c>
      <c r="D25" s="119"/>
      <c r="E25" s="153"/>
      <c r="F25" s="153" t="s">
        <v>67</v>
      </c>
      <c r="G25" s="153"/>
      <c r="H25" s="120"/>
    </row>
    <row r="26" spans="1:9">
      <c r="A26" s="120"/>
      <c r="B26" s="120"/>
      <c r="C26" s="120"/>
      <c r="D26" s="120"/>
      <c r="E26" s="120"/>
      <c r="F26" s="120"/>
      <c r="G26" s="120"/>
      <c r="H26" s="120"/>
    </row>
    <row r="27" spans="1:9">
      <c r="A27" s="120"/>
      <c r="B27" s="120"/>
      <c r="C27" s="120"/>
      <c r="D27" s="120"/>
      <c r="E27" s="120"/>
      <c r="F27" s="120"/>
      <c r="G27" s="120"/>
      <c r="H27" s="120"/>
    </row>
    <row r="28" spans="1:9">
      <c r="A28" s="120"/>
      <c r="B28" s="120"/>
      <c r="C28" s="120"/>
      <c r="D28" s="120"/>
      <c r="E28" s="120"/>
      <c r="F28" s="120"/>
      <c r="G28" s="120"/>
    </row>
    <row r="29" spans="1:9">
      <c r="A29" s="120"/>
      <c r="B29" s="120"/>
      <c r="C29" s="120"/>
      <c r="D29" s="120"/>
      <c r="E29" s="120"/>
      <c r="F29" s="120"/>
      <c r="G29" s="120"/>
      <c r="H29" s="120"/>
      <c r="I29" s="120"/>
    </row>
    <row r="30" spans="1:9">
      <c r="A30" s="120"/>
      <c r="B30" s="120"/>
      <c r="C30" s="120"/>
      <c r="D30" s="120"/>
      <c r="E30" s="120"/>
      <c r="F30" s="120"/>
      <c r="G30" s="120"/>
      <c r="H30" s="120"/>
      <c r="I30" s="120"/>
    </row>
    <row r="31" spans="1:9">
      <c r="A31" s="120"/>
      <c r="B31" s="120"/>
      <c r="C31" s="120"/>
      <c r="D31" s="120"/>
      <c r="E31" s="120"/>
      <c r="F31" s="120"/>
      <c r="G31" s="120"/>
      <c r="H31" s="120"/>
      <c r="I31" s="120"/>
    </row>
    <row r="32" spans="1:9">
      <c r="A32" s="120"/>
      <c r="B32" s="120"/>
      <c r="C32" s="120"/>
      <c r="D32" s="120"/>
      <c r="E32" s="120"/>
      <c r="F32" s="120"/>
      <c r="G32" s="120"/>
      <c r="H32" s="120"/>
      <c r="I32" s="120"/>
    </row>
    <row r="33" spans="1:9">
      <c r="A33" s="120"/>
      <c r="B33" s="120"/>
      <c r="C33" s="120"/>
      <c r="D33" s="120"/>
      <c r="E33" s="120"/>
      <c r="F33" s="120"/>
      <c r="G33" s="120"/>
      <c r="H33" s="120"/>
      <c r="I33" s="120"/>
    </row>
    <row r="34" spans="1:9">
      <c r="A34" s="120"/>
      <c r="B34" s="120"/>
      <c r="C34" s="120"/>
      <c r="D34" s="120"/>
      <c r="E34" s="120"/>
      <c r="F34" s="120"/>
      <c r="G34" s="120"/>
      <c r="H34" s="120"/>
      <c r="I34" s="120"/>
    </row>
    <row r="35" spans="1:9">
      <c r="A35" s="120"/>
      <c r="B35" s="120"/>
      <c r="C35" s="120"/>
      <c r="D35" s="120"/>
      <c r="E35" s="120"/>
      <c r="F35" s="120"/>
      <c r="G35" s="120"/>
      <c r="H35" s="120"/>
      <c r="I35" s="120"/>
    </row>
    <row r="36" spans="1:9">
      <c r="A36" s="120"/>
      <c r="B36" s="120"/>
      <c r="C36" s="120"/>
      <c r="D36" s="120"/>
      <c r="E36" s="120"/>
      <c r="F36" s="120"/>
      <c r="G36" s="120"/>
      <c r="H36" s="120"/>
      <c r="I36" s="120"/>
    </row>
    <row r="37" spans="1:9">
      <c r="A37" s="120"/>
      <c r="B37" s="120"/>
      <c r="C37" s="120"/>
      <c r="D37" s="120"/>
      <c r="E37" s="120"/>
      <c r="F37" s="120"/>
      <c r="G37" s="120"/>
      <c r="H37" s="120"/>
      <c r="I37" s="120"/>
    </row>
    <row r="38" spans="1:9">
      <c r="A38" s="120"/>
      <c r="B38" s="120"/>
      <c r="C38" s="120"/>
      <c r="D38" s="120"/>
      <c r="E38" s="120"/>
      <c r="F38" s="120"/>
      <c r="G38" s="120"/>
      <c r="H38" s="120"/>
      <c r="I38" s="120"/>
    </row>
    <row r="39" spans="1:9">
      <c r="A39" s="120"/>
      <c r="B39" s="120"/>
      <c r="C39" s="120"/>
      <c r="D39" s="120"/>
      <c r="E39" s="120"/>
      <c r="F39" s="120"/>
      <c r="G39" s="120"/>
      <c r="H39" s="120"/>
      <c r="I39" s="120"/>
    </row>
    <row r="40" spans="1:9">
      <c r="A40" s="120"/>
      <c r="B40" s="120"/>
      <c r="C40" s="120"/>
      <c r="D40" s="120"/>
      <c r="E40" s="120"/>
      <c r="F40" s="120"/>
      <c r="G40" s="120"/>
      <c r="H40" s="120"/>
      <c r="I40" s="120"/>
    </row>
    <row r="41" spans="1:9">
      <c r="A41" s="120"/>
      <c r="B41" s="120"/>
      <c r="C41" s="120"/>
      <c r="D41" s="120"/>
      <c r="E41" s="120"/>
      <c r="F41" s="120"/>
      <c r="G41" s="120"/>
      <c r="H41" s="120"/>
      <c r="I41" s="120"/>
    </row>
    <row r="42" spans="1:9">
      <c r="A42" s="120"/>
      <c r="B42" s="120"/>
      <c r="C42" s="120"/>
      <c r="D42" s="120"/>
      <c r="E42" s="120"/>
      <c r="F42" s="120"/>
      <c r="G42" s="120"/>
      <c r="H42" s="120"/>
      <c r="I42" s="120"/>
    </row>
    <row r="43" spans="1:9">
      <c r="A43" s="120"/>
      <c r="B43" s="120"/>
      <c r="C43" s="120"/>
      <c r="D43" s="120"/>
      <c r="E43" s="120"/>
      <c r="F43" s="120"/>
      <c r="G43" s="120"/>
      <c r="H43" s="120"/>
      <c r="I43" s="120"/>
    </row>
    <row r="44" spans="1:9">
      <c r="A44" s="120"/>
      <c r="B44" s="120"/>
      <c r="C44" s="120"/>
      <c r="D44" s="120"/>
      <c r="E44" s="120"/>
      <c r="F44" s="120"/>
      <c r="G44" s="120"/>
      <c r="H44" s="120"/>
      <c r="I44" s="120"/>
    </row>
    <row r="45" spans="1:9">
      <c r="A45" s="120"/>
      <c r="B45" s="120"/>
      <c r="C45" s="120"/>
      <c r="D45" s="120"/>
      <c r="E45" s="120"/>
      <c r="F45" s="120"/>
      <c r="G45" s="120"/>
      <c r="H45" s="120"/>
      <c r="I45" s="120"/>
    </row>
    <row r="46" spans="1:9">
      <c r="A46" s="120"/>
      <c r="B46" s="120"/>
      <c r="C46" s="120"/>
      <c r="D46" s="120"/>
      <c r="E46" s="120"/>
      <c r="F46" s="120"/>
      <c r="G46" s="120"/>
      <c r="H46" s="120"/>
      <c r="I46" s="120"/>
    </row>
    <row r="47" spans="1:9">
      <c r="A47" s="120"/>
      <c r="B47" s="120"/>
      <c r="C47" s="120"/>
      <c r="D47" s="120"/>
      <c r="E47" s="120"/>
      <c r="F47" s="120"/>
      <c r="G47" s="120"/>
      <c r="H47" s="120"/>
      <c r="I47" s="120"/>
    </row>
    <row r="48" spans="1:9">
      <c r="A48" s="120"/>
      <c r="B48" s="120"/>
      <c r="C48" s="120"/>
      <c r="D48" s="120"/>
      <c r="E48" s="120"/>
      <c r="F48" s="120"/>
      <c r="G48" s="120"/>
      <c r="H48" s="120"/>
      <c r="I48" s="120"/>
    </row>
    <row r="49" spans="1:9">
      <c r="A49" s="120"/>
      <c r="B49" s="120"/>
      <c r="C49" s="120"/>
      <c r="D49" s="120"/>
      <c r="E49" s="120"/>
      <c r="F49" s="120"/>
      <c r="G49" s="120"/>
      <c r="H49" s="120"/>
      <c r="I49" s="120"/>
    </row>
    <row r="50" spans="1:9">
      <c r="A50" s="120"/>
      <c r="B50" s="120"/>
      <c r="C50" s="120"/>
      <c r="D50" s="120"/>
      <c r="E50" s="120"/>
      <c r="F50" s="120"/>
      <c r="G50" s="120"/>
      <c r="H50" s="120"/>
      <c r="I50" s="120"/>
    </row>
    <row r="51" spans="1:9">
      <c r="A51" s="120"/>
      <c r="B51" s="120"/>
      <c r="C51" s="120"/>
      <c r="D51" s="120"/>
      <c r="E51" s="120"/>
      <c r="F51" s="120"/>
      <c r="G51" s="120"/>
      <c r="H51" s="120"/>
      <c r="I51" s="120"/>
    </row>
    <row r="52" spans="1:9">
      <c r="A52" s="120"/>
      <c r="B52" s="120"/>
      <c r="C52" s="120"/>
      <c r="D52" s="120"/>
      <c r="E52" s="120"/>
      <c r="F52" s="120"/>
      <c r="G52" s="120"/>
      <c r="H52" s="120"/>
      <c r="I52" s="120"/>
    </row>
    <row r="53" spans="1:9">
      <c r="A53" s="120"/>
      <c r="B53" s="120"/>
      <c r="C53" s="120"/>
      <c r="D53" s="120"/>
      <c r="E53" s="120"/>
      <c r="F53" s="120"/>
      <c r="G53" s="120"/>
      <c r="H53" s="120"/>
      <c r="I53" s="120"/>
    </row>
    <row r="54" spans="1:9">
      <c r="A54" s="120"/>
      <c r="B54" s="120"/>
      <c r="C54" s="120"/>
      <c r="D54" s="120"/>
      <c r="E54" s="120"/>
      <c r="F54" s="120"/>
      <c r="G54" s="120"/>
      <c r="H54" s="120"/>
      <c r="I54" s="120"/>
    </row>
    <row r="55" spans="1:9">
      <c r="A55" s="120"/>
      <c r="B55" s="120"/>
      <c r="C55" s="120"/>
      <c r="D55" s="120"/>
      <c r="E55" s="120"/>
      <c r="F55" s="120"/>
      <c r="G55" s="120"/>
      <c r="H55" s="120"/>
      <c r="I55" s="120"/>
    </row>
    <row r="56" spans="1:9">
      <c r="A56" s="120"/>
      <c r="B56" s="120"/>
      <c r="C56" s="120"/>
      <c r="D56" s="120"/>
      <c r="E56" s="120"/>
      <c r="F56" s="120"/>
      <c r="G56" s="120"/>
      <c r="H56" s="120"/>
      <c r="I56" s="120"/>
    </row>
    <row r="57" spans="1:9">
      <c r="A57" s="120"/>
      <c r="B57" s="120"/>
      <c r="C57" s="120"/>
      <c r="D57" s="120"/>
      <c r="E57" s="120"/>
      <c r="F57" s="120"/>
      <c r="G57" s="120"/>
      <c r="H57" s="120"/>
      <c r="I57" s="120"/>
    </row>
    <row r="58" spans="1:9">
      <c r="A58" s="120"/>
      <c r="B58" s="120"/>
      <c r="C58" s="120"/>
      <c r="D58" s="120"/>
      <c r="E58" s="120"/>
      <c r="F58" s="120"/>
      <c r="G58" s="120"/>
      <c r="H58" s="120"/>
      <c r="I58" s="120"/>
    </row>
    <row r="59" spans="1:9">
      <c r="A59" s="120"/>
      <c r="B59" s="120"/>
      <c r="C59" s="120"/>
      <c r="D59" s="120"/>
      <c r="E59" s="120"/>
      <c r="F59" s="120"/>
      <c r="G59" s="120"/>
      <c r="H59" s="120"/>
      <c r="I59" s="120"/>
    </row>
    <row r="60" spans="1:9">
      <c r="A60" s="120"/>
      <c r="B60" s="120"/>
      <c r="C60" s="120"/>
      <c r="D60" s="120"/>
      <c r="E60" s="120"/>
      <c r="F60" s="120"/>
      <c r="G60" s="120"/>
      <c r="H60" s="120"/>
      <c r="I60" s="120"/>
    </row>
    <row r="61" spans="1:9">
      <c r="A61" s="120"/>
      <c r="B61" s="120"/>
      <c r="C61" s="120"/>
      <c r="D61" s="120"/>
      <c r="E61" s="120"/>
      <c r="F61" s="120"/>
      <c r="G61" s="120"/>
      <c r="H61" s="120"/>
      <c r="I61" s="120"/>
    </row>
    <row r="62" spans="1:9">
      <c r="A62" s="120"/>
      <c r="B62" s="120"/>
      <c r="C62" s="120"/>
      <c r="D62" s="120"/>
      <c r="E62" s="120"/>
      <c r="F62" s="120"/>
      <c r="G62" s="120"/>
      <c r="H62" s="120"/>
      <c r="I62" s="120"/>
    </row>
    <row r="63" spans="1:9">
      <c r="A63" s="120"/>
      <c r="B63" s="120"/>
      <c r="C63" s="120"/>
      <c r="D63" s="120"/>
      <c r="E63" s="120"/>
      <c r="F63" s="120"/>
      <c r="G63" s="120"/>
      <c r="H63" s="120"/>
      <c r="I63" s="120"/>
    </row>
    <row r="64" spans="1:9">
      <c r="A64" s="120"/>
      <c r="B64" s="120"/>
      <c r="C64" s="120"/>
      <c r="D64" s="120"/>
      <c r="E64" s="120"/>
      <c r="F64" s="120"/>
      <c r="G64" s="120"/>
      <c r="H64" s="120"/>
      <c r="I64" s="120"/>
    </row>
    <row r="65" spans="1:9">
      <c r="A65" s="120"/>
      <c r="B65" s="120"/>
      <c r="C65" s="120"/>
      <c r="D65" s="120"/>
      <c r="E65" s="120"/>
      <c r="F65" s="120"/>
      <c r="G65" s="120"/>
      <c r="H65" s="120"/>
      <c r="I65" s="120"/>
    </row>
    <row r="66" spans="1:9">
      <c r="A66" s="120"/>
      <c r="B66" s="120"/>
      <c r="C66" s="120"/>
      <c r="D66" s="120"/>
      <c r="E66" s="120"/>
      <c r="F66" s="120"/>
      <c r="G66" s="120"/>
      <c r="H66" s="120"/>
      <c r="I66" s="120"/>
    </row>
    <row r="67" spans="1:9">
      <c r="A67" s="120"/>
      <c r="B67" s="120"/>
      <c r="C67" s="120"/>
      <c r="D67" s="120"/>
      <c r="E67" s="120"/>
      <c r="F67" s="120"/>
      <c r="G67" s="120"/>
      <c r="H67" s="120"/>
      <c r="I67" s="120"/>
    </row>
    <row r="68" spans="1:9">
      <c r="A68" s="120"/>
      <c r="B68" s="120"/>
      <c r="C68" s="120"/>
      <c r="D68" s="120"/>
      <c r="E68" s="120"/>
      <c r="F68" s="120"/>
      <c r="G68" s="120"/>
      <c r="H68" s="120"/>
      <c r="I68" s="120"/>
    </row>
    <row r="69" spans="1:9">
      <c r="A69" s="120"/>
      <c r="B69" s="120"/>
      <c r="C69" s="120"/>
      <c r="D69" s="120"/>
      <c r="E69" s="120"/>
      <c r="F69" s="120"/>
      <c r="G69" s="120"/>
      <c r="H69" s="120"/>
      <c r="I69" s="120"/>
    </row>
    <row r="70" spans="1:9">
      <c r="A70" s="120"/>
      <c r="B70" s="120"/>
      <c r="C70" s="120"/>
      <c r="D70" s="120"/>
      <c r="E70" s="120"/>
      <c r="F70" s="120"/>
      <c r="G70" s="120"/>
      <c r="H70" s="120"/>
      <c r="I70" s="120"/>
    </row>
    <row r="71" spans="1:9">
      <c r="A71" s="120"/>
      <c r="B71" s="120"/>
      <c r="C71" s="120"/>
      <c r="D71" s="120"/>
      <c r="E71" s="120"/>
      <c r="F71" s="120"/>
      <c r="G71" s="120"/>
      <c r="H71" s="120"/>
      <c r="I71" s="120"/>
    </row>
    <row r="72" spans="1:9">
      <c r="A72" s="120"/>
      <c r="B72" s="120"/>
      <c r="C72" s="120"/>
      <c r="D72" s="120"/>
      <c r="E72" s="120"/>
      <c r="F72" s="120"/>
      <c r="G72" s="120"/>
      <c r="H72" s="120"/>
      <c r="I72" s="120"/>
    </row>
    <row r="73" spans="1:9">
      <c r="A73" s="120"/>
      <c r="B73" s="120"/>
      <c r="C73" s="120"/>
      <c r="D73" s="120"/>
      <c r="E73" s="120"/>
      <c r="F73" s="120"/>
      <c r="G73" s="120"/>
      <c r="H73" s="120"/>
      <c r="I73" s="120"/>
    </row>
    <row r="74" spans="1:9">
      <c r="A74" s="120"/>
      <c r="B74" s="120"/>
      <c r="C74" s="120"/>
      <c r="D74" s="120"/>
      <c r="E74" s="120"/>
      <c r="F74" s="120"/>
      <c r="G74" s="120"/>
      <c r="H74" s="120"/>
      <c r="I74" s="120"/>
    </row>
    <row r="75" spans="1:9">
      <c r="A75" s="120"/>
      <c r="B75" s="120"/>
      <c r="C75" s="120"/>
      <c r="D75" s="120"/>
      <c r="E75" s="120"/>
      <c r="F75" s="120"/>
      <c r="G75" s="120"/>
      <c r="H75" s="120"/>
      <c r="I75" s="120"/>
    </row>
    <row r="76" spans="1:9">
      <c r="A76" s="120"/>
      <c r="B76" s="120"/>
      <c r="C76" s="120"/>
      <c r="D76" s="120"/>
      <c r="E76" s="120"/>
      <c r="F76" s="120"/>
      <c r="G76" s="120"/>
      <c r="H76" s="120"/>
      <c r="I76" s="120"/>
    </row>
    <row r="77" spans="1:9">
      <c r="A77" s="120"/>
      <c r="B77" s="120"/>
      <c r="C77" s="120"/>
      <c r="D77" s="120"/>
      <c r="E77" s="120"/>
      <c r="F77" s="120"/>
      <c r="G77" s="120"/>
      <c r="H77" s="120"/>
      <c r="I77" s="120"/>
    </row>
    <row r="78" spans="1:9">
      <c r="A78" s="120"/>
      <c r="B78" s="120"/>
      <c r="C78" s="120"/>
      <c r="D78" s="120"/>
      <c r="E78" s="120"/>
      <c r="F78" s="120"/>
      <c r="G78" s="120"/>
      <c r="H78" s="120"/>
      <c r="I78" s="120"/>
    </row>
    <row r="79" spans="1:9">
      <c r="A79" s="120"/>
      <c r="B79" s="120"/>
      <c r="C79" s="120"/>
      <c r="D79" s="120"/>
      <c r="E79" s="120"/>
      <c r="F79" s="120"/>
      <c r="G79" s="120"/>
      <c r="H79" s="120"/>
      <c r="I79" s="120"/>
    </row>
    <row r="80" spans="1:9">
      <c r="A80" s="120"/>
      <c r="B80" s="120"/>
      <c r="C80" s="120"/>
      <c r="D80" s="120"/>
      <c r="E80" s="120"/>
      <c r="F80" s="120"/>
      <c r="G80" s="120"/>
      <c r="H80" s="120"/>
      <c r="I80" s="120"/>
    </row>
    <row r="81" spans="1:9">
      <c r="A81" s="120"/>
      <c r="B81" s="120"/>
      <c r="C81" s="120"/>
      <c r="D81" s="120"/>
      <c r="E81" s="120"/>
      <c r="F81" s="120"/>
      <c r="G81" s="120"/>
      <c r="H81" s="120"/>
      <c r="I81" s="120"/>
    </row>
    <row r="82" spans="1:9">
      <c r="A82" s="120"/>
      <c r="B82" s="120"/>
      <c r="C82" s="120"/>
      <c r="D82" s="120"/>
      <c r="E82" s="120"/>
      <c r="F82" s="120"/>
      <c r="G82" s="120"/>
      <c r="H82" s="120"/>
      <c r="I82" s="120"/>
    </row>
    <row r="83" spans="1:9">
      <c r="A83" s="120"/>
      <c r="B83" s="120"/>
      <c r="C83" s="120"/>
      <c r="D83" s="120"/>
      <c r="E83" s="120"/>
      <c r="F83" s="120"/>
      <c r="G83" s="120"/>
      <c r="H83" s="120"/>
      <c r="I83" s="120"/>
    </row>
    <row r="84" spans="1:9">
      <c r="A84" s="120"/>
      <c r="B84" s="120"/>
      <c r="C84" s="120"/>
      <c r="D84" s="120"/>
      <c r="E84" s="120"/>
      <c r="F84" s="120"/>
      <c r="G84" s="120"/>
      <c r="H84" s="120"/>
      <c r="I84" s="120"/>
    </row>
    <row r="85" spans="1:9">
      <c r="A85" s="120"/>
      <c r="B85" s="120"/>
      <c r="C85" s="120"/>
      <c r="D85" s="120"/>
      <c r="E85" s="120"/>
      <c r="F85" s="120"/>
      <c r="G85" s="120"/>
      <c r="H85" s="120"/>
      <c r="I85" s="120"/>
    </row>
    <row r="86" spans="1:9">
      <c r="A86" s="120"/>
      <c r="B86" s="120"/>
      <c r="C86" s="120"/>
      <c r="D86" s="120"/>
      <c r="E86" s="120"/>
      <c r="F86" s="120"/>
      <c r="G86" s="120"/>
      <c r="H86" s="120"/>
      <c r="I86" s="120"/>
    </row>
    <row r="87" spans="1:9">
      <c r="A87" s="120"/>
      <c r="B87" s="120"/>
      <c r="C87" s="120"/>
      <c r="D87" s="120"/>
      <c r="E87" s="120"/>
      <c r="F87" s="120"/>
      <c r="G87" s="120"/>
      <c r="H87" s="120"/>
      <c r="I87" s="120"/>
    </row>
    <row r="88" spans="1:9">
      <c r="A88" s="120"/>
      <c r="B88" s="120"/>
      <c r="C88" s="120"/>
      <c r="D88" s="120"/>
      <c r="E88" s="120"/>
      <c r="F88" s="120"/>
      <c r="G88" s="120"/>
      <c r="H88" s="120"/>
      <c r="I88" s="120"/>
    </row>
    <row r="89" spans="1:9">
      <c r="A89" s="120"/>
      <c r="B89" s="120"/>
      <c r="C89" s="120"/>
      <c r="D89" s="120"/>
      <c r="E89" s="120"/>
      <c r="F89" s="120"/>
      <c r="G89" s="120"/>
      <c r="H89" s="120"/>
      <c r="I89" s="120"/>
    </row>
    <row r="90" spans="1:9">
      <c r="A90" s="120"/>
      <c r="B90" s="120"/>
      <c r="C90" s="120"/>
      <c r="D90" s="120"/>
      <c r="E90" s="120"/>
      <c r="F90" s="120"/>
      <c r="G90" s="120"/>
      <c r="H90" s="120"/>
      <c r="I90" s="120"/>
    </row>
    <row r="91" spans="1:9">
      <c r="A91" s="120"/>
      <c r="B91" s="120"/>
      <c r="C91" s="120"/>
      <c r="D91" s="120"/>
      <c r="E91" s="120"/>
      <c r="F91" s="120"/>
      <c r="G91" s="120"/>
      <c r="H91" s="120"/>
      <c r="I91" s="120"/>
    </row>
    <row r="92" spans="1:9">
      <c r="A92" s="120"/>
      <c r="B92" s="120"/>
      <c r="C92" s="120"/>
      <c r="D92" s="120"/>
      <c r="E92" s="120"/>
      <c r="F92" s="120"/>
      <c r="G92" s="120"/>
      <c r="H92" s="120"/>
      <c r="I92" s="120"/>
    </row>
    <row r="93" spans="1:9">
      <c r="A93" s="120"/>
      <c r="B93" s="120"/>
      <c r="C93" s="120"/>
      <c r="D93" s="120"/>
      <c r="E93" s="120"/>
      <c r="F93" s="120"/>
      <c r="G93" s="120"/>
      <c r="H93" s="120"/>
      <c r="I93" s="120"/>
    </row>
    <row r="94" spans="1:9">
      <c r="A94" s="120"/>
      <c r="B94" s="120"/>
      <c r="C94" s="120"/>
      <c r="D94" s="120"/>
      <c r="E94" s="120"/>
      <c r="F94" s="120"/>
      <c r="G94" s="120"/>
      <c r="H94" s="120"/>
      <c r="I94" s="120"/>
    </row>
    <row r="95" spans="1:9">
      <c r="A95" s="120"/>
      <c r="B95" s="120"/>
      <c r="C95" s="120"/>
      <c r="D95" s="120"/>
      <c r="E95" s="120"/>
      <c r="F95" s="120"/>
      <c r="G95" s="120"/>
      <c r="H95" s="120"/>
      <c r="I95" s="120"/>
    </row>
    <row r="96" spans="1:9">
      <c r="A96" s="120"/>
      <c r="B96" s="120"/>
      <c r="C96" s="120"/>
      <c r="D96" s="120"/>
      <c r="E96" s="120"/>
      <c r="F96" s="120"/>
      <c r="G96" s="120"/>
      <c r="H96" s="120"/>
      <c r="I96" s="120"/>
    </row>
    <row r="97" spans="1:9">
      <c r="A97" s="120"/>
      <c r="B97" s="120"/>
      <c r="C97" s="120"/>
      <c r="D97" s="120"/>
      <c r="E97" s="120"/>
      <c r="F97" s="120"/>
      <c r="G97" s="120"/>
      <c r="H97" s="120"/>
      <c r="I97" s="120"/>
    </row>
    <row r="98" spans="1:9">
      <c r="A98" s="120"/>
      <c r="B98" s="120"/>
      <c r="C98" s="120"/>
      <c r="D98" s="120"/>
      <c r="E98" s="120"/>
      <c r="F98" s="120"/>
      <c r="G98" s="120"/>
      <c r="H98" s="120"/>
      <c r="I98" s="120"/>
    </row>
    <row r="99" spans="1:9">
      <c r="A99" s="120"/>
      <c r="B99" s="120"/>
      <c r="C99" s="120"/>
      <c r="D99" s="120"/>
      <c r="E99" s="120"/>
      <c r="F99" s="120"/>
      <c r="G99" s="120"/>
      <c r="H99" s="120"/>
      <c r="I99" s="120"/>
    </row>
    <row r="100" spans="1:9">
      <c r="A100" s="120"/>
      <c r="B100" s="120"/>
      <c r="C100" s="120"/>
      <c r="D100" s="120"/>
      <c r="E100" s="120"/>
      <c r="F100" s="120"/>
      <c r="G100" s="120"/>
      <c r="H100" s="120"/>
      <c r="I100" s="120"/>
    </row>
    <row r="101" spans="1:9">
      <c r="A101" s="120"/>
      <c r="B101" s="120"/>
      <c r="C101" s="120"/>
      <c r="D101" s="120"/>
      <c r="E101" s="120"/>
      <c r="F101" s="120"/>
      <c r="G101" s="120"/>
      <c r="H101" s="120"/>
      <c r="I101" s="120"/>
    </row>
    <row r="102" spans="1:9">
      <c r="A102" s="120"/>
      <c r="B102" s="120"/>
      <c r="C102" s="120"/>
      <c r="D102" s="120"/>
      <c r="E102" s="120"/>
      <c r="F102" s="120"/>
      <c r="G102" s="120"/>
      <c r="H102" s="120"/>
      <c r="I102" s="120"/>
    </row>
    <row r="103" spans="1:9">
      <c r="A103" s="120"/>
      <c r="B103" s="120"/>
      <c r="C103" s="120"/>
      <c r="D103" s="120"/>
      <c r="E103" s="120"/>
      <c r="F103" s="120"/>
      <c r="G103" s="120"/>
      <c r="H103" s="120"/>
      <c r="I103" s="120"/>
    </row>
    <row r="104" spans="1:9">
      <c r="A104" s="120"/>
      <c r="B104" s="120"/>
      <c r="C104" s="120"/>
      <c r="D104" s="120"/>
      <c r="E104" s="120"/>
      <c r="F104" s="120"/>
      <c r="G104" s="120"/>
      <c r="H104" s="120"/>
      <c r="I104" s="120"/>
    </row>
    <row r="105" spans="1:9">
      <c r="A105" s="120"/>
      <c r="B105" s="120"/>
      <c r="C105" s="120"/>
      <c r="D105" s="120"/>
      <c r="E105" s="120"/>
      <c r="F105" s="120"/>
      <c r="G105" s="120"/>
      <c r="H105" s="120"/>
      <c r="I105" s="120"/>
    </row>
    <row r="106" spans="1:9">
      <c r="A106" s="120"/>
      <c r="B106" s="120"/>
      <c r="C106" s="120"/>
      <c r="D106" s="120"/>
      <c r="E106" s="120"/>
      <c r="F106" s="120"/>
      <c r="G106" s="120"/>
      <c r="H106" s="120"/>
      <c r="I106" s="120"/>
    </row>
    <row r="107" spans="1:9">
      <c r="A107" s="120"/>
      <c r="B107" s="120"/>
      <c r="C107" s="120"/>
      <c r="D107" s="120"/>
      <c r="E107" s="120"/>
      <c r="F107" s="120"/>
      <c r="G107" s="120"/>
      <c r="H107" s="120"/>
      <c r="I107" s="120"/>
    </row>
    <row r="108" spans="1:9">
      <c r="A108" s="120"/>
      <c r="B108" s="120"/>
      <c r="C108" s="120"/>
      <c r="D108" s="120"/>
      <c r="E108" s="120"/>
      <c r="F108" s="120"/>
      <c r="G108" s="120"/>
      <c r="H108" s="120"/>
      <c r="I108" s="120"/>
    </row>
    <row r="109" spans="1:9">
      <c r="A109" s="120"/>
      <c r="B109" s="120"/>
      <c r="C109" s="120"/>
      <c r="D109" s="120"/>
      <c r="E109" s="120"/>
      <c r="F109" s="120"/>
      <c r="G109" s="120"/>
      <c r="H109" s="120"/>
      <c r="I109" s="120"/>
    </row>
    <row r="110" spans="1:9">
      <c r="A110" s="120"/>
      <c r="B110" s="120"/>
      <c r="C110" s="120"/>
      <c r="D110" s="120"/>
      <c r="E110" s="120"/>
      <c r="F110" s="120"/>
      <c r="G110" s="120"/>
      <c r="H110" s="120"/>
      <c r="I110" s="120"/>
    </row>
    <row r="111" spans="1:9">
      <c r="A111" s="120"/>
      <c r="B111" s="120"/>
      <c r="C111" s="120"/>
      <c r="D111" s="120"/>
      <c r="E111" s="120"/>
      <c r="F111" s="120"/>
      <c r="G111" s="120"/>
      <c r="H111" s="120"/>
      <c r="I111" s="120"/>
    </row>
    <row r="112" spans="1:9">
      <c r="A112" s="120"/>
      <c r="B112" s="120"/>
      <c r="C112" s="120"/>
      <c r="D112" s="120"/>
      <c r="E112" s="120"/>
      <c r="F112" s="120"/>
      <c r="G112" s="120"/>
      <c r="H112" s="120"/>
      <c r="I112" s="120"/>
    </row>
    <row r="113" spans="1:9">
      <c r="A113" s="120"/>
      <c r="B113" s="120"/>
      <c r="C113" s="120"/>
      <c r="D113" s="120"/>
      <c r="E113" s="120"/>
      <c r="F113" s="120"/>
      <c r="G113" s="120"/>
      <c r="H113" s="120"/>
      <c r="I113" s="120"/>
    </row>
    <row r="114" spans="1:9">
      <c r="A114" s="120"/>
      <c r="B114" s="120"/>
      <c r="C114" s="120"/>
      <c r="D114" s="120"/>
      <c r="E114" s="120"/>
      <c r="F114" s="120"/>
      <c r="G114" s="120"/>
      <c r="H114" s="120"/>
      <c r="I114" s="120"/>
    </row>
    <row r="115" spans="1:9">
      <c r="A115" s="120"/>
      <c r="B115" s="120"/>
      <c r="C115" s="120"/>
      <c r="D115" s="120"/>
      <c r="E115" s="120"/>
      <c r="F115" s="120"/>
      <c r="G115" s="120"/>
      <c r="H115" s="120"/>
      <c r="I115" s="120"/>
    </row>
    <row r="116" spans="1:9">
      <c r="A116" s="120"/>
      <c r="B116" s="120"/>
      <c r="C116" s="120"/>
      <c r="D116" s="120"/>
      <c r="E116" s="120"/>
      <c r="F116" s="120"/>
      <c r="G116" s="120"/>
      <c r="H116" s="120"/>
      <c r="I116" s="120"/>
    </row>
    <row r="117" spans="1:9">
      <c r="A117" s="120"/>
      <c r="B117" s="120"/>
      <c r="C117" s="120"/>
      <c r="D117" s="120"/>
      <c r="E117" s="120"/>
      <c r="F117" s="120"/>
      <c r="G117" s="120"/>
      <c r="H117" s="120"/>
      <c r="I117" s="120"/>
    </row>
    <row r="118" spans="1:9">
      <c r="A118" s="120"/>
      <c r="B118" s="120"/>
      <c r="C118" s="120"/>
      <c r="D118" s="120"/>
      <c r="E118" s="120"/>
      <c r="F118" s="120"/>
      <c r="G118" s="120"/>
      <c r="H118" s="120"/>
      <c r="I118" s="120"/>
    </row>
    <row r="119" spans="1:9">
      <c r="A119" s="120"/>
      <c r="B119" s="120"/>
      <c r="C119" s="120"/>
      <c r="D119" s="120"/>
      <c r="E119" s="120"/>
      <c r="F119" s="120"/>
      <c r="G119" s="120"/>
      <c r="H119" s="120"/>
      <c r="I119" s="120"/>
    </row>
    <row r="120" spans="1:9">
      <c r="A120" s="120"/>
      <c r="B120" s="120"/>
      <c r="C120" s="120"/>
      <c r="D120" s="120"/>
      <c r="E120" s="120"/>
      <c r="F120" s="120"/>
      <c r="G120" s="120"/>
      <c r="H120" s="120"/>
      <c r="I120" s="120"/>
    </row>
    <row r="121" spans="1:9">
      <c r="A121" s="120"/>
      <c r="B121" s="120"/>
      <c r="C121" s="120"/>
      <c r="D121" s="120"/>
      <c r="E121" s="120"/>
      <c r="F121" s="120"/>
      <c r="G121" s="120"/>
      <c r="H121" s="120"/>
      <c r="I121" s="120"/>
    </row>
    <row r="122" spans="1:9">
      <c r="A122" s="120"/>
      <c r="B122" s="120"/>
      <c r="C122" s="120"/>
      <c r="D122" s="120"/>
      <c r="E122" s="120"/>
      <c r="F122" s="120"/>
      <c r="G122" s="120"/>
      <c r="H122" s="120"/>
      <c r="I122" s="120"/>
    </row>
    <row r="123" spans="1:9">
      <c r="A123" s="120"/>
      <c r="B123" s="120"/>
      <c r="C123" s="120"/>
      <c r="D123" s="120"/>
      <c r="E123" s="120"/>
      <c r="F123" s="120"/>
      <c r="G123" s="120"/>
      <c r="H123" s="120"/>
      <c r="I123" s="120"/>
    </row>
    <row r="124" spans="1:9">
      <c r="A124" s="120"/>
      <c r="B124" s="120"/>
      <c r="C124" s="120"/>
      <c r="D124" s="120"/>
      <c r="E124" s="120"/>
      <c r="F124" s="120"/>
      <c r="G124" s="120"/>
      <c r="H124" s="120"/>
      <c r="I124" s="120"/>
    </row>
    <row r="125" spans="1:9">
      <c r="A125" s="120"/>
      <c r="B125" s="120"/>
      <c r="C125" s="120"/>
      <c r="D125" s="120"/>
      <c r="E125" s="120"/>
      <c r="F125" s="120"/>
      <c r="G125" s="120"/>
      <c r="H125" s="120"/>
      <c r="I125" s="120"/>
    </row>
    <row r="126" spans="1:9">
      <c r="A126" s="120"/>
      <c r="B126" s="120"/>
      <c r="C126" s="120"/>
      <c r="D126" s="120"/>
      <c r="E126" s="120"/>
      <c r="F126" s="120"/>
      <c r="G126" s="120"/>
      <c r="H126" s="120"/>
      <c r="I126" s="120"/>
    </row>
    <row r="127" spans="1:9">
      <c r="A127" s="120"/>
      <c r="B127" s="120"/>
      <c r="C127" s="120"/>
      <c r="D127" s="120"/>
      <c r="E127" s="120"/>
      <c r="F127" s="120"/>
      <c r="G127" s="120"/>
      <c r="H127" s="120"/>
      <c r="I127" s="120"/>
    </row>
    <row r="128" spans="1:9">
      <c r="A128" s="120"/>
      <c r="B128" s="120"/>
      <c r="C128" s="120"/>
      <c r="D128" s="120"/>
      <c r="E128" s="120"/>
      <c r="F128" s="120"/>
      <c r="G128" s="120"/>
      <c r="H128" s="120"/>
      <c r="I128" s="120"/>
    </row>
    <row r="129" spans="1:9">
      <c r="A129" s="120"/>
      <c r="B129" s="120"/>
      <c r="C129" s="120"/>
      <c r="D129" s="120"/>
      <c r="E129" s="120"/>
      <c r="F129" s="120"/>
      <c r="G129" s="120"/>
      <c r="H129" s="120"/>
      <c r="I129" s="120"/>
    </row>
    <row r="130" spans="1:9">
      <c r="A130" s="120"/>
      <c r="B130" s="120"/>
      <c r="C130" s="120"/>
      <c r="D130" s="120"/>
      <c r="E130" s="120"/>
      <c r="F130" s="120"/>
      <c r="G130" s="120"/>
      <c r="H130" s="120"/>
      <c r="I130" s="120"/>
    </row>
    <row r="131" spans="1:9">
      <c r="A131" s="120"/>
      <c r="B131" s="120"/>
      <c r="C131" s="120"/>
      <c r="D131" s="120"/>
      <c r="E131" s="120"/>
      <c r="F131" s="120"/>
      <c r="G131" s="120"/>
      <c r="H131" s="120"/>
      <c r="I131" s="120"/>
    </row>
    <row r="132" spans="1:9">
      <c r="A132" s="120"/>
      <c r="B132" s="120"/>
      <c r="C132" s="120"/>
      <c r="D132" s="120"/>
      <c r="E132" s="120"/>
      <c r="F132" s="120"/>
      <c r="G132" s="120"/>
      <c r="H132" s="120"/>
      <c r="I132" s="120"/>
    </row>
    <row r="133" spans="1:9">
      <c r="A133" s="120"/>
      <c r="B133" s="120"/>
      <c r="C133" s="120"/>
      <c r="D133" s="120"/>
      <c r="E133" s="120"/>
      <c r="F133" s="120"/>
      <c r="G133" s="120"/>
      <c r="H133" s="120"/>
      <c r="I133" s="120"/>
    </row>
    <row r="134" spans="1:9">
      <c r="A134" s="120"/>
      <c r="B134" s="120"/>
      <c r="C134" s="120"/>
      <c r="D134" s="120"/>
      <c r="E134" s="120"/>
      <c r="F134" s="120"/>
      <c r="G134" s="120"/>
      <c r="H134" s="120"/>
      <c r="I134" s="120"/>
    </row>
    <row r="135" spans="1:9">
      <c r="A135" s="120"/>
      <c r="B135" s="120"/>
      <c r="C135" s="120"/>
      <c r="D135" s="120"/>
      <c r="E135" s="120"/>
      <c r="F135" s="120"/>
      <c r="G135" s="120"/>
      <c r="H135" s="120"/>
      <c r="I135" s="120"/>
    </row>
    <row r="136" spans="1:9">
      <c r="A136" s="120"/>
      <c r="B136" s="120"/>
      <c r="C136" s="120"/>
      <c r="D136" s="120"/>
      <c r="E136" s="120"/>
      <c r="F136" s="120"/>
      <c r="G136" s="120"/>
      <c r="H136" s="120"/>
      <c r="I136" s="120"/>
    </row>
    <row r="137" spans="1:9">
      <c r="A137" s="120"/>
      <c r="B137" s="120"/>
      <c r="C137" s="120"/>
      <c r="D137" s="120"/>
      <c r="E137" s="120"/>
      <c r="F137" s="120"/>
      <c r="G137" s="120"/>
      <c r="H137" s="120"/>
      <c r="I137" s="120"/>
    </row>
    <row r="138" spans="1:9">
      <c r="A138" s="120"/>
      <c r="B138" s="120"/>
      <c r="C138" s="120"/>
      <c r="D138" s="120"/>
      <c r="E138" s="120"/>
      <c r="F138" s="120"/>
      <c r="G138" s="120"/>
      <c r="H138" s="120"/>
      <c r="I138" s="120"/>
    </row>
    <row r="139" spans="1:9">
      <c r="A139" s="120"/>
      <c r="B139" s="120"/>
      <c r="C139" s="120"/>
      <c r="D139" s="120"/>
      <c r="E139" s="120"/>
      <c r="F139" s="120"/>
      <c r="G139" s="120"/>
      <c r="H139" s="120"/>
      <c r="I139" s="120"/>
    </row>
    <row r="140" spans="1:9">
      <c r="A140" s="120"/>
      <c r="B140" s="120"/>
      <c r="C140" s="120"/>
      <c r="D140" s="120"/>
      <c r="E140" s="120"/>
      <c r="F140" s="120"/>
      <c r="G140" s="120"/>
      <c r="H140" s="120"/>
      <c r="I140" s="120"/>
    </row>
    <row r="141" spans="1:9">
      <c r="A141" s="120"/>
      <c r="B141" s="120"/>
      <c r="C141" s="120"/>
      <c r="D141" s="120"/>
      <c r="E141" s="120"/>
      <c r="F141" s="120"/>
      <c r="G141" s="120"/>
      <c r="H141" s="120"/>
      <c r="I141" s="120"/>
    </row>
    <row r="142" spans="1:9">
      <c r="A142" s="120"/>
      <c r="B142" s="120"/>
      <c r="C142" s="120"/>
      <c r="D142" s="120"/>
      <c r="E142" s="120"/>
      <c r="F142" s="120"/>
      <c r="G142" s="120"/>
      <c r="H142" s="120"/>
      <c r="I142" s="120"/>
    </row>
    <row r="143" spans="1:9">
      <c r="A143" s="120"/>
      <c r="B143" s="120"/>
      <c r="C143" s="120"/>
      <c r="D143" s="120"/>
      <c r="E143" s="120"/>
      <c r="F143" s="120"/>
      <c r="G143" s="120"/>
      <c r="H143" s="120"/>
      <c r="I143" s="120"/>
    </row>
    <row r="144" spans="1:9">
      <c r="A144" s="120"/>
      <c r="B144" s="120"/>
      <c r="C144" s="120"/>
      <c r="D144" s="120"/>
      <c r="E144" s="120"/>
      <c r="F144" s="120"/>
      <c r="G144" s="120"/>
      <c r="H144" s="120"/>
      <c r="I144" s="120"/>
    </row>
    <row r="145" spans="1:9">
      <c r="A145" s="120"/>
      <c r="B145" s="120"/>
      <c r="C145" s="120"/>
      <c r="D145" s="120"/>
      <c r="E145" s="120"/>
      <c r="F145" s="120"/>
      <c r="G145" s="120"/>
      <c r="H145" s="120"/>
      <c r="I145" s="120"/>
    </row>
    <row r="146" spans="1:9">
      <c r="A146" s="120"/>
      <c r="B146" s="120"/>
      <c r="C146" s="120"/>
      <c r="D146" s="120"/>
      <c r="E146" s="120"/>
      <c r="F146" s="120"/>
      <c r="G146" s="120"/>
      <c r="H146" s="120"/>
      <c r="I146" s="120"/>
    </row>
    <row r="147" spans="1:9">
      <c r="A147" s="120"/>
      <c r="B147" s="120"/>
      <c r="C147" s="120"/>
      <c r="D147" s="120"/>
      <c r="E147" s="120"/>
      <c r="F147" s="120"/>
      <c r="G147" s="120"/>
      <c r="H147" s="120"/>
      <c r="I147" s="120"/>
    </row>
    <row r="148" spans="1:9">
      <c r="A148" s="120"/>
      <c r="B148" s="120"/>
      <c r="C148" s="120"/>
      <c r="D148" s="120"/>
      <c r="E148" s="120"/>
      <c r="F148" s="120"/>
      <c r="G148" s="120"/>
      <c r="H148" s="120"/>
      <c r="I148" s="120"/>
    </row>
    <row r="149" spans="1:9">
      <c r="A149" s="120"/>
      <c r="B149" s="120"/>
      <c r="C149" s="120"/>
      <c r="D149" s="120"/>
      <c r="E149" s="120"/>
      <c r="F149" s="120"/>
      <c r="G149" s="120"/>
      <c r="H149" s="120"/>
      <c r="I149" s="120"/>
    </row>
    <row r="150" spans="1:9">
      <c r="A150" s="120"/>
      <c r="B150" s="120"/>
      <c r="C150" s="120"/>
      <c r="D150" s="120"/>
      <c r="E150" s="120"/>
      <c r="F150" s="120"/>
      <c r="G150" s="120"/>
      <c r="H150" s="120"/>
      <c r="I150" s="120"/>
    </row>
    <row r="151" spans="1:9">
      <c r="A151" s="120"/>
      <c r="B151" s="120"/>
      <c r="C151" s="120"/>
      <c r="D151" s="120"/>
      <c r="E151" s="120"/>
      <c r="F151" s="120"/>
      <c r="G151" s="120"/>
      <c r="H151" s="120"/>
      <c r="I151" s="120"/>
    </row>
    <row r="152" spans="1:9">
      <c r="A152" s="120"/>
      <c r="B152" s="120"/>
      <c r="C152" s="120"/>
      <c r="D152" s="120"/>
      <c r="E152" s="120"/>
      <c r="F152" s="120"/>
      <c r="G152" s="120"/>
      <c r="H152" s="120"/>
      <c r="I152" s="120"/>
    </row>
    <row r="153" spans="1:9">
      <c r="A153" s="120"/>
      <c r="B153" s="120"/>
      <c r="C153" s="120"/>
      <c r="D153" s="120"/>
      <c r="E153" s="120"/>
      <c r="F153" s="120"/>
      <c r="G153" s="120"/>
      <c r="H153" s="120"/>
      <c r="I153" s="120"/>
    </row>
    <row r="154" spans="1:9">
      <c r="A154" s="120"/>
      <c r="B154" s="120"/>
      <c r="C154" s="120"/>
      <c r="D154" s="120"/>
      <c r="E154" s="120"/>
      <c r="F154" s="120"/>
      <c r="G154" s="120"/>
      <c r="H154" s="120"/>
      <c r="I154" s="120"/>
    </row>
    <row r="155" spans="1:9">
      <c r="A155" s="120"/>
      <c r="B155" s="120"/>
      <c r="C155" s="120"/>
      <c r="D155" s="120"/>
      <c r="E155" s="120"/>
      <c r="F155" s="120"/>
      <c r="G155" s="120"/>
      <c r="H155" s="120"/>
      <c r="I155" s="120"/>
    </row>
    <row r="156" spans="1:9">
      <c r="A156" s="120"/>
      <c r="B156" s="120"/>
      <c r="C156" s="120"/>
      <c r="D156" s="120"/>
      <c r="E156" s="120"/>
      <c r="F156" s="120"/>
      <c r="G156" s="120"/>
      <c r="H156" s="120"/>
      <c r="I156" s="120"/>
    </row>
    <row r="157" spans="1:9">
      <c r="A157" s="120"/>
      <c r="B157" s="120"/>
      <c r="C157" s="120"/>
      <c r="D157" s="120"/>
      <c r="E157" s="120"/>
      <c r="F157" s="120"/>
      <c r="G157" s="120"/>
      <c r="H157" s="120"/>
      <c r="I157" s="120"/>
    </row>
    <row r="158" spans="1:9">
      <c r="A158" s="120"/>
      <c r="B158" s="120"/>
      <c r="C158" s="120"/>
      <c r="D158" s="120"/>
      <c r="E158" s="120"/>
      <c r="F158" s="120"/>
      <c r="G158" s="120"/>
      <c r="H158" s="120"/>
      <c r="I158" s="120"/>
    </row>
    <row r="159" spans="1:9">
      <c r="A159" s="120"/>
      <c r="B159" s="120"/>
      <c r="C159" s="120"/>
      <c r="D159" s="120"/>
      <c r="E159" s="120"/>
      <c r="F159" s="120"/>
      <c r="G159" s="120"/>
      <c r="H159" s="120"/>
      <c r="I159" s="120"/>
    </row>
    <row r="160" spans="1:9">
      <c r="A160" s="120"/>
      <c r="B160" s="120"/>
      <c r="C160" s="120"/>
      <c r="D160" s="120"/>
      <c r="E160" s="120"/>
      <c r="F160" s="120"/>
      <c r="G160" s="120"/>
      <c r="H160" s="120"/>
      <c r="I160" s="120"/>
    </row>
    <row r="161" spans="1:9">
      <c r="A161" s="120"/>
      <c r="B161" s="120"/>
      <c r="C161" s="120"/>
      <c r="D161" s="120"/>
      <c r="E161" s="120"/>
      <c r="F161" s="120"/>
      <c r="G161" s="120"/>
      <c r="H161" s="120"/>
      <c r="I161" s="120"/>
    </row>
    <row r="162" spans="1:9">
      <c r="A162" s="120"/>
      <c r="B162" s="120"/>
      <c r="C162" s="120"/>
      <c r="D162" s="120"/>
      <c r="E162" s="120"/>
      <c r="F162" s="120"/>
      <c r="G162" s="120"/>
      <c r="H162" s="120"/>
      <c r="I162" s="120"/>
    </row>
    <row r="163" spans="1:9">
      <c r="A163" s="120"/>
      <c r="B163" s="120"/>
      <c r="C163" s="120"/>
      <c r="D163" s="120"/>
      <c r="E163" s="120"/>
      <c r="F163" s="120"/>
      <c r="G163" s="120"/>
      <c r="H163" s="120"/>
      <c r="I163" s="120"/>
    </row>
    <row r="164" spans="1:9">
      <c r="A164" s="120"/>
      <c r="B164" s="120"/>
      <c r="C164" s="120"/>
      <c r="D164" s="120"/>
      <c r="E164" s="120"/>
      <c r="F164" s="120"/>
      <c r="G164" s="120"/>
      <c r="H164" s="120"/>
      <c r="I164" s="120"/>
    </row>
    <row r="165" spans="1:9">
      <c r="A165" s="120"/>
      <c r="B165" s="120"/>
      <c r="C165" s="120"/>
      <c r="D165" s="120"/>
      <c r="E165" s="120"/>
      <c r="F165" s="120"/>
      <c r="G165" s="120"/>
      <c r="H165" s="120"/>
      <c r="I165" s="120"/>
    </row>
    <row r="166" spans="1:9">
      <c r="A166" s="120"/>
      <c r="B166" s="120"/>
      <c r="C166" s="120"/>
      <c r="D166" s="120"/>
      <c r="E166" s="120"/>
      <c r="F166" s="120"/>
      <c r="G166" s="120"/>
      <c r="H166" s="120"/>
      <c r="I166" s="120"/>
    </row>
    <row r="167" spans="1:9">
      <c r="A167" s="120"/>
      <c r="B167" s="120"/>
      <c r="C167" s="120"/>
      <c r="D167" s="120"/>
      <c r="E167" s="120"/>
      <c r="F167" s="120"/>
      <c r="G167" s="120"/>
      <c r="H167" s="120"/>
      <c r="I167" s="120"/>
    </row>
    <row r="168" spans="1:9">
      <c r="A168" s="120"/>
      <c r="B168" s="120"/>
      <c r="C168" s="120"/>
      <c r="D168" s="120"/>
      <c r="E168" s="120"/>
      <c r="F168" s="120"/>
      <c r="G168" s="120"/>
      <c r="H168" s="120"/>
      <c r="I168" s="120"/>
    </row>
    <row r="169" spans="1:9">
      <c r="A169" s="120"/>
      <c r="B169" s="120"/>
      <c r="C169" s="120"/>
      <c r="D169" s="120"/>
      <c r="E169" s="120"/>
      <c r="F169" s="120"/>
      <c r="G169" s="120"/>
      <c r="H169" s="120"/>
      <c r="I169" s="120"/>
    </row>
    <row r="170" spans="1:9">
      <c r="A170" s="120"/>
      <c r="B170" s="120"/>
      <c r="C170" s="120"/>
      <c r="D170" s="120"/>
      <c r="E170" s="120"/>
      <c r="F170" s="120"/>
      <c r="G170" s="120"/>
      <c r="H170" s="120"/>
      <c r="I170" s="120"/>
    </row>
    <row r="171" spans="1:9">
      <c r="A171" s="120"/>
      <c r="B171" s="120"/>
      <c r="C171" s="120"/>
      <c r="D171" s="120"/>
      <c r="E171" s="120"/>
      <c r="F171" s="120"/>
      <c r="G171" s="120"/>
      <c r="H171" s="120"/>
      <c r="I171" s="120"/>
    </row>
    <row r="172" spans="1:9">
      <c r="A172" s="120"/>
      <c r="B172" s="120"/>
      <c r="C172" s="120"/>
      <c r="D172" s="120"/>
      <c r="E172" s="120"/>
      <c r="F172" s="120"/>
      <c r="G172" s="120"/>
      <c r="H172" s="120"/>
      <c r="I172" s="120"/>
    </row>
    <row r="173" spans="1:9">
      <c r="A173" s="120"/>
      <c r="B173" s="120"/>
      <c r="C173" s="120"/>
      <c r="D173" s="120"/>
      <c r="E173" s="120"/>
      <c r="F173" s="120"/>
      <c r="G173" s="120"/>
      <c r="H173" s="120"/>
      <c r="I173" s="120"/>
    </row>
    <row r="174" spans="1:9">
      <c r="A174" s="120"/>
      <c r="B174" s="120"/>
      <c r="C174" s="120"/>
      <c r="D174" s="120"/>
      <c r="E174" s="120"/>
      <c r="F174" s="120"/>
      <c r="G174" s="120"/>
      <c r="H174" s="120"/>
      <c r="I174" s="120"/>
    </row>
    <row r="175" spans="1:9">
      <c r="A175" s="120"/>
      <c r="B175" s="120"/>
      <c r="C175" s="120"/>
      <c r="D175" s="120"/>
      <c r="E175" s="120"/>
      <c r="F175" s="120"/>
      <c r="G175" s="120"/>
      <c r="H175" s="120"/>
      <c r="I175" s="120"/>
    </row>
    <row r="176" spans="1:9">
      <c r="A176" s="120"/>
      <c r="B176" s="120"/>
      <c r="C176" s="120"/>
      <c r="D176" s="120"/>
      <c r="E176" s="120"/>
      <c r="F176" s="120"/>
      <c r="G176" s="120"/>
      <c r="H176" s="120"/>
      <c r="I176" s="120"/>
    </row>
    <row r="177" spans="1:9">
      <c r="A177" s="120"/>
      <c r="B177" s="120"/>
      <c r="C177" s="120"/>
      <c r="D177" s="120"/>
      <c r="E177" s="120"/>
      <c r="F177" s="120"/>
      <c r="G177" s="120"/>
      <c r="H177" s="120"/>
      <c r="I177" s="120"/>
    </row>
    <row r="178" spans="1:9">
      <c r="A178" s="120"/>
      <c r="B178" s="120"/>
      <c r="C178" s="120"/>
      <c r="D178" s="120"/>
      <c r="E178" s="120"/>
      <c r="F178" s="120"/>
      <c r="G178" s="120"/>
      <c r="H178" s="120"/>
      <c r="I178" s="120"/>
    </row>
    <row r="179" spans="1:9">
      <c r="A179" s="120"/>
      <c r="B179" s="120"/>
      <c r="C179" s="120"/>
      <c r="D179" s="120"/>
      <c r="E179" s="120"/>
      <c r="F179" s="120"/>
      <c r="G179" s="120"/>
      <c r="H179" s="120"/>
      <c r="I179" s="120"/>
    </row>
    <row r="180" spans="1:9">
      <c r="A180" s="120"/>
      <c r="B180" s="120"/>
      <c r="C180" s="120"/>
      <c r="D180" s="120"/>
      <c r="E180" s="120"/>
      <c r="F180" s="120"/>
      <c r="G180" s="120"/>
      <c r="H180" s="120"/>
      <c r="I180" s="120"/>
    </row>
    <row r="181" spans="1:9">
      <c r="A181" s="120"/>
      <c r="B181" s="120"/>
      <c r="C181" s="120"/>
      <c r="D181" s="120"/>
      <c r="E181" s="120"/>
      <c r="F181" s="120"/>
      <c r="G181" s="120"/>
      <c r="H181" s="120"/>
      <c r="I181" s="120"/>
    </row>
    <row r="182" spans="1:9">
      <c r="A182" s="120"/>
      <c r="B182" s="120"/>
      <c r="C182" s="120"/>
      <c r="D182" s="120"/>
      <c r="E182" s="120"/>
      <c r="F182" s="120"/>
      <c r="G182" s="120"/>
      <c r="H182" s="120"/>
      <c r="I182" s="120"/>
    </row>
    <row r="183" spans="1:9">
      <c r="A183" s="120"/>
      <c r="B183" s="120"/>
      <c r="C183" s="120"/>
      <c r="D183" s="120"/>
      <c r="E183" s="120"/>
      <c r="F183" s="120"/>
      <c r="G183" s="120"/>
      <c r="H183" s="120"/>
      <c r="I183" s="120"/>
    </row>
    <row r="184" spans="1:9">
      <c r="A184" s="120"/>
      <c r="B184" s="120"/>
      <c r="C184" s="120"/>
      <c r="D184" s="120"/>
      <c r="E184" s="120"/>
      <c r="F184" s="120"/>
      <c r="G184" s="120"/>
      <c r="H184" s="120"/>
      <c r="I184" s="120"/>
    </row>
    <row r="185" spans="1:9">
      <c r="A185" s="120"/>
      <c r="B185" s="120"/>
      <c r="C185" s="120"/>
      <c r="D185" s="120"/>
      <c r="E185" s="120"/>
      <c r="F185" s="120"/>
      <c r="G185" s="120"/>
      <c r="H185" s="120"/>
      <c r="I185" s="120"/>
    </row>
    <row r="186" spans="1:9">
      <c r="A186" s="120"/>
      <c r="B186" s="120"/>
      <c r="C186" s="120"/>
      <c r="D186" s="120"/>
      <c r="E186" s="120"/>
      <c r="F186" s="120"/>
      <c r="G186" s="120"/>
      <c r="H186" s="120"/>
      <c r="I186" s="120"/>
    </row>
    <row r="187" spans="1:9">
      <c r="A187" s="120"/>
      <c r="B187" s="120"/>
      <c r="C187" s="120"/>
      <c r="D187" s="120"/>
      <c r="E187" s="120"/>
      <c r="F187" s="120"/>
      <c r="G187" s="120"/>
      <c r="H187" s="120"/>
      <c r="I187" s="120"/>
    </row>
    <row r="188" spans="1:9">
      <c r="A188" s="120"/>
      <c r="B188" s="120"/>
      <c r="C188" s="120"/>
      <c r="D188" s="120"/>
      <c r="E188" s="120"/>
      <c r="F188" s="120"/>
      <c r="G188" s="120"/>
      <c r="H188" s="120"/>
      <c r="I188" s="120"/>
    </row>
    <row r="189" spans="1:9">
      <c r="A189" s="120"/>
      <c r="B189" s="120"/>
      <c r="C189" s="120"/>
      <c r="D189" s="120"/>
      <c r="E189" s="120"/>
      <c r="F189" s="120"/>
      <c r="G189" s="120"/>
      <c r="H189" s="120"/>
      <c r="I189" s="120"/>
    </row>
    <row r="190" spans="1:9">
      <c r="A190" s="120"/>
      <c r="B190" s="120"/>
      <c r="C190" s="120"/>
      <c r="D190" s="120"/>
      <c r="E190" s="120"/>
      <c r="F190" s="120"/>
      <c r="G190" s="120"/>
      <c r="H190" s="120"/>
      <c r="I190" s="120"/>
    </row>
    <row r="191" spans="1:9">
      <c r="A191" s="120"/>
      <c r="B191" s="120"/>
      <c r="C191" s="120"/>
      <c r="D191" s="120"/>
      <c r="E191" s="120"/>
      <c r="F191" s="120"/>
      <c r="G191" s="120"/>
      <c r="H191" s="120"/>
      <c r="I191" s="120"/>
    </row>
    <row r="192" spans="1:9">
      <c r="A192" s="120"/>
      <c r="B192" s="120"/>
      <c r="C192" s="120"/>
      <c r="D192" s="120"/>
      <c r="E192" s="120"/>
      <c r="F192" s="120"/>
      <c r="G192" s="120"/>
      <c r="H192" s="120"/>
      <c r="I192" s="120"/>
    </row>
    <row r="193" spans="1:9">
      <c r="A193" s="120"/>
      <c r="B193" s="120"/>
      <c r="C193" s="120"/>
      <c r="D193" s="120"/>
      <c r="E193" s="120"/>
      <c r="F193" s="120"/>
      <c r="G193" s="120"/>
      <c r="H193" s="120"/>
      <c r="I193" s="120"/>
    </row>
    <row r="194" spans="1:9">
      <c r="A194" s="120"/>
      <c r="B194" s="120"/>
      <c r="C194" s="120"/>
      <c r="D194" s="120"/>
      <c r="E194" s="120"/>
      <c r="F194" s="120"/>
      <c r="G194" s="120"/>
      <c r="H194" s="120"/>
      <c r="I194" s="120"/>
    </row>
    <row r="195" spans="1:9">
      <c r="A195" s="120"/>
      <c r="B195" s="120"/>
      <c r="C195" s="120"/>
      <c r="D195" s="120"/>
      <c r="E195" s="120"/>
      <c r="F195" s="120"/>
      <c r="G195" s="120"/>
      <c r="H195" s="120"/>
      <c r="I195" s="120"/>
    </row>
    <row r="196" spans="1:9">
      <c r="A196" s="120"/>
      <c r="B196" s="120"/>
      <c r="C196" s="120"/>
      <c r="D196" s="120"/>
      <c r="E196" s="120"/>
      <c r="F196" s="120"/>
      <c r="G196" s="120"/>
      <c r="H196" s="120"/>
      <c r="I196" s="120"/>
    </row>
    <row r="197" spans="1:9">
      <c r="A197" s="120"/>
      <c r="B197" s="120"/>
      <c r="C197" s="120"/>
      <c r="D197" s="120"/>
      <c r="E197" s="120"/>
      <c r="F197" s="120"/>
      <c r="G197" s="120"/>
      <c r="H197" s="120"/>
      <c r="I197" s="120"/>
    </row>
    <row r="198" spans="1:9">
      <c r="A198" s="120"/>
      <c r="B198" s="120"/>
      <c r="C198" s="120"/>
      <c r="D198" s="120"/>
      <c r="E198" s="120"/>
      <c r="F198" s="120"/>
      <c r="G198" s="120"/>
      <c r="H198" s="120"/>
      <c r="I198" s="120"/>
    </row>
    <row r="199" spans="1:9">
      <c r="A199" s="120"/>
      <c r="B199" s="120"/>
      <c r="C199" s="120"/>
      <c r="D199" s="120"/>
      <c r="E199" s="120"/>
      <c r="F199" s="120"/>
      <c r="G199" s="120"/>
      <c r="H199" s="120"/>
      <c r="I199" s="120"/>
    </row>
    <row r="200" spans="1:9">
      <c r="A200" s="120"/>
      <c r="B200" s="120"/>
      <c r="C200" s="120"/>
      <c r="D200" s="120"/>
      <c r="E200" s="120"/>
      <c r="F200" s="120"/>
      <c r="G200" s="120"/>
      <c r="H200" s="120"/>
      <c r="I200" s="120"/>
    </row>
    <row r="201" spans="1:9">
      <c r="A201" s="120"/>
      <c r="B201" s="120"/>
      <c r="C201" s="120"/>
      <c r="D201" s="120"/>
      <c r="E201" s="120"/>
      <c r="F201" s="120"/>
      <c r="G201" s="120"/>
      <c r="H201" s="120"/>
      <c r="I201" s="120"/>
    </row>
    <row r="202" spans="1:9">
      <c r="A202" s="120"/>
      <c r="B202" s="120"/>
      <c r="C202" s="120"/>
      <c r="D202" s="120"/>
      <c r="E202" s="120"/>
      <c r="F202" s="120"/>
      <c r="G202" s="120"/>
      <c r="H202" s="120"/>
      <c r="I202" s="120"/>
    </row>
    <row r="203" spans="1:9">
      <c r="A203" s="120"/>
      <c r="B203" s="120"/>
      <c r="C203" s="120"/>
      <c r="D203" s="120"/>
      <c r="E203" s="120"/>
      <c r="F203" s="120"/>
      <c r="G203" s="120"/>
      <c r="H203" s="120"/>
      <c r="I203" s="120"/>
    </row>
    <row r="204" spans="1:9">
      <c r="A204" s="120"/>
      <c r="B204" s="120"/>
      <c r="C204" s="120"/>
      <c r="D204" s="120"/>
      <c r="E204" s="120"/>
      <c r="F204" s="120"/>
      <c r="G204" s="120"/>
      <c r="H204" s="120"/>
      <c r="I204" s="120"/>
    </row>
    <row r="205" spans="1:9">
      <c r="A205" s="120"/>
      <c r="B205" s="120"/>
      <c r="C205" s="120"/>
      <c r="D205" s="120"/>
      <c r="E205" s="120"/>
      <c r="F205" s="120"/>
      <c r="G205" s="120"/>
      <c r="H205" s="120"/>
      <c r="I205" s="120"/>
    </row>
    <row r="206" spans="1:9">
      <c r="A206" s="120"/>
      <c r="B206" s="120"/>
      <c r="C206" s="120"/>
      <c r="D206" s="120"/>
      <c r="E206" s="120"/>
      <c r="F206" s="120"/>
      <c r="G206" s="120"/>
      <c r="H206" s="120"/>
      <c r="I206" s="120"/>
    </row>
    <row r="207" spans="1:9">
      <c r="A207" s="120"/>
      <c r="B207" s="120"/>
      <c r="C207" s="120"/>
      <c r="D207" s="120"/>
      <c r="E207" s="120"/>
      <c r="F207" s="120"/>
      <c r="G207" s="120"/>
      <c r="H207" s="120"/>
      <c r="I207" s="120"/>
    </row>
    <row r="208" spans="1:9">
      <c r="A208" s="120"/>
      <c r="B208" s="120"/>
      <c r="C208" s="120"/>
      <c r="D208" s="120"/>
      <c r="E208" s="120"/>
      <c r="F208" s="120"/>
      <c r="G208" s="120"/>
      <c r="H208" s="120"/>
      <c r="I208" s="120"/>
    </row>
    <row r="209" spans="1:9">
      <c r="A209" s="120"/>
      <c r="B209" s="120"/>
      <c r="C209" s="120"/>
      <c r="D209" s="120"/>
      <c r="E209" s="120"/>
      <c r="F209" s="120"/>
      <c r="G209" s="120"/>
      <c r="H209" s="120"/>
      <c r="I209" s="120"/>
    </row>
    <row r="210" spans="1:9">
      <c r="A210" s="120"/>
      <c r="B210" s="120"/>
      <c r="C210" s="120"/>
      <c r="D210" s="120"/>
      <c r="E210" s="120"/>
      <c r="F210" s="120"/>
      <c r="G210" s="120"/>
      <c r="H210" s="120"/>
      <c r="I210" s="120"/>
    </row>
    <row r="211" spans="1:9">
      <c r="A211" s="120"/>
      <c r="B211" s="120"/>
      <c r="C211" s="120"/>
      <c r="D211" s="120"/>
      <c r="E211" s="120"/>
      <c r="F211" s="120"/>
      <c r="G211" s="120"/>
      <c r="H211" s="120"/>
      <c r="I211" s="120"/>
    </row>
    <row r="212" spans="1:9">
      <c r="A212" s="120"/>
      <c r="B212" s="120"/>
      <c r="C212" s="120"/>
      <c r="D212" s="120"/>
      <c r="E212" s="120"/>
      <c r="F212" s="120"/>
      <c r="G212" s="120"/>
      <c r="H212" s="120"/>
      <c r="I212" s="120"/>
    </row>
    <row r="213" spans="1:9">
      <c r="A213" s="120"/>
      <c r="B213" s="120"/>
      <c r="C213" s="120"/>
      <c r="D213" s="120"/>
      <c r="E213" s="120"/>
      <c r="F213" s="120"/>
      <c r="G213" s="120"/>
      <c r="H213" s="120"/>
      <c r="I213" s="120"/>
    </row>
    <row r="214" spans="1:9">
      <c r="A214" s="120"/>
      <c r="B214" s="120"/>
      <c r="C214" s="120"/>
      <c r="D214" s="120"/>
      <c r="E214" s="120"/>
      <c r="F214" s="120"/>
      <c r="G214" s="120"/>
      <c r="H214" s="120"/>
      <c r="I214" s="120"/>
    </row>
    <row r="215" spans="1:9">
      <c r="A215" s="120"/>
      <c r="B215" s="120"/>
      <c r="C215" s="120"/>
      <c r="D215" s="120"/>
      <c r="E215" s="120"/>
      <c r="F215" s="120"/>
      <c r="G215" s="120"/>
      <c r="H215" s="120"/>
      <c r="I215" s="120"/>
    </row>
    <row r="216" spans="1:9">
      <c r="A216" s="120"/>
      <c r="B216" s="120"/>
      <c r="C216" s="120"/>
      <c r="D216" s="120"/>
      <c r="E216" s="120"/>
      <c r="F216" s="120"/>
      <c r="G216" s="120"/>
      <c r="H216" s="120"/>
      <c r="I216" s="120"/>
    </row>
    <row r="217" spans="1:9">
      <c r="A217" s="120"/>
      <c r="B217" s="120"/>
      <c r="C217" s="120"/>
      <c r="D217" s="120"/>
      <c r="E217" s="120"/>
      <c r="F217" s="120"/>
      <c r="G217" s="120"/>
      <c r="H217" s="120"/>
      <c r="I217" s="120"/>
    </row>
    <row r="218" spans="1:9">
      <c r="A218" s="120"/>
      <c r="B218" s="120"/>
      <c r="C218" s="120"/>
      <c r="D218" s="120"/>
      <c r="E218" s="120"/>
      <c r="F218" s="120"/>
      <c r="G218" s="120"/>
      <c r="H218" s="120"/>
      <c r="I218" s="120"/>
    </row>
    <row r="219" spans="1:9">
      <c r="A219" s="120"/>
      <c r="B219" s="120"/>
      <c r="C219" s="120"/>
      <c r="D219" s="120"/>
      <c r="E219" s="120"/>
      <c r="F219" s="120"/>
      <c r="G219" s="120"/>
      <c r="H219" s="120"/>
      <c r="I219" s="120"/>
    </row>
    <row r="220" spans="1:9">
      <c r="A220" s="120"/>
      <c r="B220" s="120"/>
      <c r="C220" s="120"/>
      <c r="D220" s="120"/>
      <c r="E220" s="120"/>
      <c r="F220" s="120"/>
      <c r="G220" s="120"/>
      <c r="H220" s="120"/>
      <c r="I220" s="120"/>
    </row>
    <row r="221" spans="1:9">
      <c r="A221" s="120"/>
      <c r="B221" s="120"/>
      <c r="C221" s="120"/>
      <c r="D221" s="120"/>
      <c r="E221" s="120"/>
      <c r="F221" s="120"/>
      <c r="G221" s="120"/>
      <c r="H221" s="120"/>
      <c r="I221" s="120"/>
    </row>
    <row r="222" spans="1:9">
      <c r="A222" s="120"/>
      <c r="B222" s="120"/>
      <c r="C222" s="120"/>
      <c r="D222" s="120"/>
      <c r="E222" s="120"/>
      <c r="F222" s="120"/>
      <c r="G222" s="120"/>
      <c r="H222" s="120"/>
      <c r="I222" s="120"/>
    </row>
    <row r="223" spans="1:9">
      <c r="A223" s="120"/>
      <c r="B223" s="120"/>
      <c r="C223" s="120"/>
      <c r="D223" s="120"/>
      <c r="E223" s="120"/>
      <c r="F223" s="120"/>
      <c r="G223" s="120"/>
      <c r="H223" s="120"/>
      <c r="I223" s="120"/>
    </row>
    <row r="224" spans="1:9">
      <c r="A224" s="120"/>
      <c r="B224" s="120"/>
      <c r="C224" s="120"/>
      <c r="D224" s="120"/>
      <c r="E224" s="120"/>
      <c r="F224" s="120"/>
      <c r="G224" s="120"/>
      <c r="H224" s="120"/>
      <c r="I224" s="120"/>
    </row>
    <row r="225" spans="1:9">
      <c r="A225" s="120"/>
      <c r="B225" s="120"/>
      <c r="C225" s="120"/>
      <c r="D225" s="120"/>
      <c r="E225" s="120"/>
      <c r="F225" s="120"/>
      <c r="G225" s="120"/>
      <c r="H225" s="120"/>
      <c r="I225" s="120"/>
    </row>
    <row r="226" spans="1:9">
      <c r="A226" s="120"/>
      <c r="B226" s="120"/>
      <c r="C226" s="120"/>
      <c r="D226" s="120"/>
      <c r="E226" s="120"/>
      <c r="F226" s="120"/>
      <c r="G226" s="120"/>
      <c r="H226" s="120"/>
      <c r="I226" s="120"/>
    </row>
    <row r="227" spans="1:9">
      <c r="A227" s="120"/>
      <c r="B227" s="120"/>
      <c r="C227" s="120"/>
      <c r="D227" s="120"/>
      <c r="E227" s="120"/>
      <c r="F227" s="120"/>
      <c r="G227" s="120"/>
      <c r="H227" s="120"/>
      <c r="I227" s="120"/>
    </row>
    <row r="228" spans="1:9">
      <c r="A228" s="120"/>
      <c r="B228" s="120"/>
      <c r="C228" s="120"/>
      <c r="D228" s="120"/>
      <c r="E228" s="120"/>
      <c r="F228" s="120"/>
      <c r="G228" s="120"/>
      <c r="H228" s="120"/>
      <c r="I228" s="120"/>
    </row>
    <row r="229" spans="1:9">
      <c r="A229" s="120"/>
      <c r="B229" s="120"/>
      <c r="C229" s="120"/>
      <c r="D229" s="120"/>
      <c r="E229" s="120"/>
      <c r="F229" s="120"/>
      <c r="G229" s="120"/>
      <c r="H229" s="120"/>
      <c r="I229" s="120"/>
    </row>
    <row r="230" spans="1:9">
      <c r="A230" s="120"/>
      <c r="B230" s="120"/>
      <c r="C230" s="120"/>
      <c r="D230" s="120"/>
      <c r="E230" s="120"/>
      <c r="F230" s="120"/>
      <c r="G230" s="120"/>
      <c r="H230" s="120"/>
      <c r="I230" s="120"/>
    </row>
    <row r="231" spans="1:9">
      <c r="A231" s="120"/>
      <c r="B231" s="120"/>
      <c r="C231" s="120"/>
      <c r="D231" s="120"/>
      <c r="E231" s="120"/>
      <c r="F231" s="120"/>
      <c r="G231" s="120"/>
      <c r="H231" s="120"/>
      <c r="I231" s="120"/>
    </row>
    <row r="232" spans="1:9">
      <c r="A232" s="120"/>
      <c r="B232" s="120"/>
      <c r="C232" s="120"/>
      <c r="D232" s="120"/>
      <c r="E232" s="120"/>
      <c r="F232" s="120"/>
      <c r="G232" s="120"/>
      <c r="H232" s="120"/>
      <c r="I232" s="120"/>
    </row>
    <row r="233" spans="1:9">
      <c r="A233" s="120"/>
      <c r="B233" s="120"/>
      <c r="C233" s="120"/>
      <c r="D233" s="120"/>
      <c r="E233" s="120"/>
      <c r="F233" s="120"/>
      <c r="G233" s="120"/>
      <c r="H233" s="120"/>
      <c r="I233" s="120"/>
    </row>
    <row r="234" spans="1:9">
      <c r="A234" s="120"/>
      <c r="B234" s="120"/>
      <c r="C234" s="120"/>
      <c r="D234" s="120"/>
      <c r="E234" s="120"/>
      <c r="F234" s="120"/>
      <c r="G234" s="120"/>
      <c r="H234" s="120"/>
      <c r="I234" s="120"/>
    </row>
    <row r="235" spans="1:9">
      <c r="A235" s="120"/>
      <c r="B235" s="120"/>
      <c r="C235" s="120"/>
      <c r="D235" s="120"/>
      <c r="E235" s="120"/>
      <c r="F235" s="120"/>
      <c r="G235" s="120"/>
      <c r="H235" s="120"/>
      <c r="I235" s="120"/>
    </row>
    <row r="236" spans="1:9">
      <c r="A236" s="120"/>
      <c r="B236" s="120"/>
      <c r="C236" s="120"/>
      <c r="D236" s="120"/>
      <c r="E236" s="120"/>
      <c r="F236" s="120"/>
      <c r="G236" s="120"/>
      <c r="H236" s="120"/>
      <c r="I236" s="120"/>
    </row>
    <row r="237" spans="1:9">
      <c r="A237" s="120"/>
      <c r="B237" s="120"/>
      <c r="C237" s="120"/>
      <c r="D237" s="120"/>
      <c r="E237" s="120"/>
      <c r="F237" s="120"/>
      <c r="G237" s="120"/>
      <c r="H237" s="120"/>
      <c r="I237" s="120"/>
    </row>
    <row r="238" spans="1:9">
      <c r="A238" s="120"/>
      <c r="B238" s="120"/>
      <c r="C238" s="120"/>
      <c r="D238" s="120"/>
      <c r="E238" s="120"/>
      <c r="F238" s="120"/>
      <c r="G238" s="120"/>
      <c r="H238" s="120"/>
      <c r="I238" s="120"/>
    </row>
    <row r="239" spans="1:9">
      <c r="A239" s="120"/>
      <c r="B239" s="120"/>
      <c r="C239" s="120"/>
      <c r="D239" s="120"/>
      <c r="E239" s="120"/>
      <c r="F239" s="120"/>
      <c r="G239" s="120"/>
      <c r="H239" s="120"/>
      <c r="I239" s="120"/>
    </row>
    <row r="240" spans="1:9">
      <c r="A240" s="120"/>
      <c r="B240" s="120"/>
      <c r="C240" s="120"/>
      <c r="D240" s="120"/>
      <c r="E240" s="120"/>
      <c r="F240" s="120"/>
      <c r="G240" s="120"/>
      <c r="H240" s="120"/>
      <c r="I240" s="120"/>
    </row>
    <row r="241" spans="1:9">
      <c r="A241" s="120"/>
      <c r="B241" s="120"/>
      <c r="C241" s="120"/>
      <c r="D241" s="120"/>
      <c r="E241" s="120"/>
      <c r="F241" s="120"/>
      <c r="G241" s="120"/>
      <c r="H241" s="120"/>
      <c r="I241" s="120"/>
    </row>
    <row r="242" spans="1:9">
      <c r="A242" s="120"/>
      <c r="B242" s="120"/>
      <c r="C242" s="120"/>
      <c r="D242" s="120"/>
      <c r="E242" s="120"/>
      <c r="F242" s="120"/>
      <c r="G242" s="120"/>
      <c r="H242" s="120"/>
      <c r="I242" s="120"/>
    </row>
    <row r="243" spans="1:9">
      <c r="A243" s="120"/>
      <c r="B243" s="120"/>
      <c r="C243" s="120"/>
      <c r="D243" s="120"/>
      <c r="E243" s="120"/>
      <c r="F243" s="120"/>
      <c r="G243" s="120"/>
      <c r="H243" s="120"/>
      <c r="I243" s="120"/>
    </row>
    <row r="244" spans="1:9">
      <c r="A244" s="120"/>
      <c r="B244" s="120"/>
      <c r="C244" s="120"/>
      <c r="D244" s="120"/>
      <c r="E244" s="120"/>
      <c r="F244" s="120"/>
      <c r="G244" s="120"/>
      <c r="H244" s="120"/>
      <c r="I244" s="120"/>
    </row>
    <row r="245" spans="1:9">
      <c r="A245" s="120"/>
      <c r="B245" s="120"/>
      <c r="C245" s="120"/>
      <c r="D245" s="120"/>
      <c r="E245" s="120"/>
      <c r="F245" s="120"/>
      <c r="G245" s="120"/>
      <c r="H245" s="120"/>
      <c r="I245" s="120"/>
    </row>
    <row r="246" spans="1:9">
      <c r="A246" s="120"/>
      <c r="B246" s="120"/>
      <c r="C246" s="120"/>
      <c r="D246" s="120"/>
      <c r="E246" s="120"/>
      <c r="F246" s="120"/>
      <c r="G246" s="120"/>
      <c r="H246" s="120"/>
      <c r="I246" s="120"/>
    </row>
    <row r="247" spans="1:9">
      <c r="A247" s="120"/>
      <c r="B247" s="120"/>
      <c r="C247" s="120"/>
      <c r="D247" s="120"/>
      <c r="E247" s="120"/>
      <c r="F247" s="120"/>
      <c r="G247" s="120"/>
      <c r="H247" s="120"/>
      <c r="I247" s="120"/>
    </row>
    <row r="248" spans="1:9">
      <c r="A248" s="120"/>
      <c r="B248" s="120"/>
      <c r="C248" s="120"/>
      <c r="D248" s="120"/>
      <c r="E248" s="120"/>
      <c r="F248" s="120"/>
      <c r="G248" s="120"/>
      <c r="H248" s="120"/>
      <c r="I248" s="120"/>
    </row>
    <row r="249" spans="1:9">
      <c r="A249" s="120"/>
      <c r="B249" s="120"/>
      <c r="C249" s="120"/>
      <c r="D249" s="120"/>
      <c r="E249" s="120"/>
      <c r="F249" s="120"/>
      <c r="G249" s="120"/>
      <c r="H249" s="120"/>
      <c r="I249" s="120"/>
    </row>
    <row r="250" spans="1:9">
      <c r="A250" s="120"/>
      <c r="B250" s="120"/>
      <c r="C250" s="120"/>
      <c r="D250" s="120"/>
      <c r="E250" s="120"/>
      <c r="F250" s="120"/>
      <c r="G250" s="120"/>
      <c r="H250" s="120"/>
      <c r="I250" s="120"/>
    </row>
    <row r="251" spans="1:9">
      <c r="A251" s="120"/>
      <c r="B251" s="120"/>
      <c r="C251" s="120"/>
      <c r="D251" s="120"/>
      <c r="E251" s="120"/>
      <c r="F251" s="120"/>
      <c r="G251" s="120"/>
      <c r="H251" s="120"/>
      <c r="I251" s="120"/>
    </row>
    <row r="252" spans="1:9">
      <c r="A252" s="120"/>
      <c r="B252" s="120"/>
      <c r="C252" s="120"/>
      <c r="D252" s="120"/>
      <c r="E252" s="120"/>
      <c r="F252" s="120"/>
      <c r="G252" s="120"/>
      <c r="H252" s="120"/>
      <c r="I252" s="120"/>
    </row>
    <row r="253" spans="1:9">
      <c r="A253" s="120"/>
      <c r="B253" s="120"/>
      <c r="C253" s="120"/>
      <c r="D253" s="120"/>
      <c r="E253" s="120"/>
      <c r="F253" s="120"/>
      <c r="G253" s="120"/>
      <c r="H253" s="120"/>
      <c r="I253" s="120"/>
    </row>
    <row r="254" spans="1:9">
      <c r="A254" s="120"/>
      <c r="B254" s="120"/>
      <c r="C254" s="120"/>
      <c r="D254" s="120"/>
      <c r="E254" s="120"/>
      <c r="F254" s="120"/>
      <c r="G254" s="120"/>
      <c r="H254" s="120"/>
      <c r="I254" s="120"/>
    </row>
    <row r="255" spans="1:9">
      <c r="A255" s="120"/>
      <c r="B255" s="120"/>
      <c r="C255" s="120"/>
      <c r="D255" s="120"/>
      <c r="E255" s="120"/>
      <c r="F255" s="120"/>
      <c r="G255" s="120"/>
      <c r="H255" s="120"/>
      <c r="I255" s="120"/>
    </row>
    <row r="256" spans="1:9">
      <c r="A256" s="120"/>
      <c r="B256" s="120"/>
      <c r="C256" s="120"/>
      <c r="D256" s="120"/>
      <c r="E256" s="120"/>
      <c r="F256" s="120"/>
      <c r="G256" s="120"/>
      <c r="H256" s="120"/>
      <c r="I256" s="120"/>
    </row>
    <row r="257" spans="1:9">
      <c r="A257" s="120"/>
      <c r="B257" s="120"/>
      <c r="C257" s="120"/>
      <c r="D257" s="120"/>
      <c r="E257" s="120"/>
      <c r="F257" s="120"/>
      <c r="G257" s="120"/>
      <c r="H257" s="120"/>
      <c r="I257" s="120"/>
    </row>
    <row r="258" spans="1:9">
      <c r="A258" s="120"/>
      <c r="B258" s="120"/>
      <c r="C258" s="120"/>
      <c r="D258" s="120"/>
      <c r="E258" s="120"/>
      <c r="F258" s="120"/>
      <c r="G258" s="120"/>
      <c r="H258" s="120"/>
      <c r="I258" s="120"/>
    </row>
    <row r="259" spans="1:9">
      <c r="A259" s="120"/>
      <c r="B259" s="120"/>
      <c r="C259" s="120"/>
      <c r="D259" s="120"/>
      <c r="E259" s="120"/>
      <c r="F259" s="120"/>
      <c r="G259" s="120"/>
      <c r="H259" s="120"/>
      <c r="I259" s="120"/>
    </row>
    <row r="260" spans="1:9">
      <c r="A260" s="120"/>
      <c r="B260" s="120"/>
      <c r="C260" s="120"/>
      <c r="D260" s="120"/>
      <c r="E260" s="120"/>
      <c r="F260" s="120"/>
      <c r="G260" s="120"/>
      <c r="H260" s="120"/>
      <c r="I260" s="120"/>
    </row>
    <row r="261" spans="1:9">
      <c r="A261" s="120"/>
      <c r="B261" s="120"/>
      <c r="C261" s="120"/>
      <c r="D261" s="120"/>
      <c r="E261" s="120"/>
      <c r="F261" s="120"/>
      <c r="G261" s="120"/>
      <c r="H261" s="120"/>
      <c r="I261" s="120"/>
    </row>
    <row r="262" spans="1:9">
      <c r="A262" s="120"/>
      <c r="B262" s="120"/>
      <c r="C262" s="120"/>
      <c r="D262" s="120"/>
      <c r="E262" s="120"/>
      <c r="F262" s="120"/>
      <c r="G262" s="120"/>
      <c r="H262" s="120"/>
      <c r="I262" s="120"/>
    </row>
    <row r="263" spans="1:9">
      <c r="A263" s="120"/>
      <c r="B263" s="120"/>
      <c r="C263" s="120"/>
      <c r="D263" s="120"/>
      <c r="E263" s="120"/>
      <c r="F263" s="120"/>
      <c r="G263" s="120"/>
      <c r="H263" s="120"/>
      <c r="I263" s="120"/>
    </row>
    <row r="264" spans="1:9">
      <c r="A264" s="120"/>
      <c r="B264" s="120"/>
      <c r="C264" s="120"/>
      <c r="D264" s="120"/>
      <c r="E264" s="120"/>
      <c r="F264" s="120"/>
      <c r="G264" s="120"/>
      <c r="H264" s="120"/>
      <c r="I264" s="120"/>
    </row>
    <row r="265" spans="1:9">
      <c r="A265" s="120"/>
      <c r="B265" s="120"/>
      <c r="C265" s="120"/>
      <c r="D265" s="120"/>
      <c r="E265" s="120"/>
      <c r="F265" s="120"/>
      <c r="G265" s="120"/>
      <c r="H265" s="120"/>
      <c r="I265" s="120"/>
    </row>
    <row r="266" spans="1:9">
      <c r="A266" s="120"/>
      <c r="B266" s="120"/>
      <c r="C266" s="120"/>
      <c r="D266" s="120"/>
      <c r="E266" s="120"/>
      <c r="F266" s="120"/>
      <c r="G266" s="120"/>
      <c r="H266" s="120"/>
      <c r="I266" s="120"/>
    </row>
    <row r="267" spans="1:9">
      <c r="A267" s="120"/>
      <c r="B267" s="120"/>
      <c r="C267" s="120"/>
      <c r="D267" s="120"/>
      <c r="E267" s="120"/>
      <c r="F267" s="120"/>
      <c r="G267" s="120"/>
      <c r="H267" s="120"/>
      <c r="I267" s="120"/>
    </row>
    <row r="268" spans="1:9">
      <c r="A268" s="120"/>
      <c r="B268" s="120"/>
      <c r="C268" s="120"/>
      <c r="D268" s="120"/>
      <c r="E268" s="120"/>
      <c r="F268" s="120"/>
      <c r="G268" s="120"/>
      <c r="H268" s="120"/>
      <c r="I268" s="120"/>
    </row>
    <row r="269" spans="1:9">
      <c r="A269" s="120"/>
      <c r="B269" s="120"/>
      <c r="C269" s="120"/>
      <c r="D269" s="120"/>
      <c r="E269" s="120"/>
      <c r="F269" s="120"/>
      <c r="G269" s="120"/>
      <c r="H269" s="120"/>
      <c r="I269" s="120"/>
    </row>
    <row r="270" spans="1:9">
      <c r="A270" s="120"/>
      <c r="B270" s="120"/>
      <c r="C270" s="120"/>
      <c r="D270" s="120"/>
      <c r="E270" s="120"/>
      <c r="F270" s="120"/>
      <c r="G270" s="120"/>
      <c r="H270" s="120"/>
      <c r="I270" s="120"/>
    </row>
    <row r="271" spans="1:9">
      <c r="A271" s="120"/>
      <c r="B271" s="120"/>
      <c r="C271" s="120"/>
      <c r="D271" s="120"/>
      <c r="E271" s="120"/>
      <c r="F271" s="120"/>
      <c r="G271" s="120"/>
      <c r="H271" s="120"/>
      <c r="I271" s="120"/>
    </row>
    <row r="272" spans="1:9">
      <c r="A272" s="120"/>
      <c r="B272" s="120"/>
      <c r="C272" s="120"/>
      <c r="D272" s="120"/>
      <c r="E272" s="120"/>
      <c r="F272" s="120"/>
      <c r="G272" s="120"/>
      <c r="H272" s="120"/>
      <c r="I272" s="120"/>
    </row>
    <row r="273" spans="1:9">
      <c r="A273" s="120"/>
      <c r="B273" s="120"/>
      <c r="C273" s="120"/>
      <c r="D273" s="120"/>
      <c r="E273" s="120"/>
      <c r="F273" s="120"/>
      <c r="G273" s="120"/>
      <c r="H273" s="120"/>
      <c r="I273" s="120"/>
    </row>
    <row r="274" spans="1:9">
      <c r="A274" s="120"/>
      <c r="B274" s="120"/>
      <c r="C274" s="120"/>
      <c r="D274" s="120"/>
      <c r="E274" s="120"/>
      <c r="F274" s="120"/>
      <c r="G274" s="120"/>
      <c r="H274" s="120"/>
      <c r="I274" s="120"/>
    </row>
    <row r="275" spans="1:9">
      <c r="A275" s="120"/>
      <c r="B275" s="120"/>
      <c r="C275" s="120"/>
      <c r="D275" s="120"/>
      <c r="E275" s="120"/>
      <c r="F275" s="120"/>
      <c r="G275" s="120"/>
      <c r="H275" s="120"/>
      <c r="I275" s="120"/>
    </row>
    <row r="276" spans="1:9">
      <c r="A276" s="120"/>
      <c r="B276" s="120"/>
      <c r="C276" s="120"/>
      <c r="D276" s="120"/>
      <c r="E276" s="120"/>
      <c r="F276" s="120"/>
      <c r="G276" s="120"/>
      <c r="H276" s="120"/>
      <c r="I276" s="120"/>
    </row>
    <row r="277" spans="1:9">
      <c r="A277" s="120"/>
      <c r="B277" s="120"/>
      <c r="C277" s="120"/>
      <c r="D277" s="120"/>
      <c r="E277" s="120"/>
      <c r="F277" s="120"/>
      <c r="G277" s="120"/>
      <c r="H277" s="120"/>
      <c r="I277" s="120"/>
    </row>
    <row r="278" spans="1:9">
      <c r="A278" s="120"/>
      <c r="B278" s="120"/>
      <c r="C278" s="120"/>
      <c r="D278" s="120"/>
      <c r="E278" s="120"/>
      <c r="F278" s="120"/>
      <c r="G278" s="120"/>
      <c r="H278" s="120"/>
      <c r="I278" s="120"/>
    </row>
    <row r="279" spans="1:9">
      <c r="A279" s="120"/>
      <c r="B279" s="120"/>
      <c r="C279" s="120"/>
      <c r="D279" s="120"/>
      <c r="E279" s="120"/>
      <c r="F279" s="120"/>
      <c r="G279" s="120"/>
      <c r="H279" s="120"/>
      <c r="I279" s="120"/>
    </row>
    <row r="280" spans="1:9">
      <c r="A280" s="120"/>
      <c r="B280" s="120"/>
      <c r="C280" s="120"/>
      <c r="D280" s="120"/>
      <c r="E280" s="120"/>
      <c r="F280" s="120"/>
      <c r="G280" s="120"/>
      <c r="H280" s="120"/>
      <c r="I280" s="120"/>
    </row>
    <row r="281" spans="1:9">
      <c r="A281" s="120"/>
      <c r="B281" s="120"/>
      <c r="C281" s="120"/>
      <c r="D281" s="120"/>
      <c r="E281" s="120"/>
      <c r="F281" s="120"/>
      <c r="G281" s="120"/>
      <c r="H281" s="120"/>
      <c r="I281" s="120"/>
    </row>
    <row r="282" spans="1:9">
      <c r="A282" s="120"/>
      <c r="B282" s="120"/>
      <c r="C282" s="120"/>
      <c r="D282" s="120"/>
      <c r="E282" s="120"/>
      <c r="F282" s="120"/>
      <c r="G282" s="120"/>
      <c r="H282" s="120"/>
      <c r="I282" s="120"/>
    </row>
    <row r="283" spans="1:9">
      <c r="A283" s="120"/>
      <c r="B283" s="120"/>
      <c r="C283" s="120"/>
      <c r="D283" s="120"/>
      <c r="E283" s="120"/>
      <c r="F283" s="120"/>
      <c r="G283" s="120"/>
      <c r="H283" s="120"/>
      <c r="I283" s="120"/>
    </row>
    <row r="284" spans="1:9">
      <c r="A284" s="120"/>
      <c r="B284" s="120"/>
      <c r="C284" s="120"/>
      <c r="D284" s="120"/>
      <c r="E284" s="120"/>
      <c r="F284" s="120"/>
      <c r="G284" s="120"/>
      <c r="H284" s="120"/>
      <c r="I284" s="120"/>
    </row>
    <row r="285" spans="1:9">
      <c r="A285" s="120"/>
      <c r="B285" s="120"/>
      <c r="C285" s="120"/>
      <c r="D285" s="120"/>
      <c r="E285" s="120"/>
      <c r="F285" s="120"/>
      <c r="G285" s="120"/>
      <c r="H285" s="120"/>
      <c r="I285" s="120"/>
    </row>
    <row r="286" spans="1:9">
      <c r="A286" s="120"/>
      <c r="B286" s="120"/>
      <c r="C286" s="120"/>
      <c r="D286" s="120"/>
      <c r="E286" s="120"/>
      <c r="F286" s="120"/>
      <c r="G286" s="120"/>
      <c r="H286" s="120"/>
      <c r="I286" s="120"/>
    </row>
    <row r="287" spans="1:9">
      <c r="A287" s="120"/>
      <c r="B287" s="120"/>
      <c r="C287" s="120"/>
      <c r="D287" s="120"/>
      <c r="E287" s="120"/>
      <c r="F287" s="120"/>
      <c r="G287" s="120"/>
      <c r="H287" s="120"/>
      <c r="I287" s="120"/>
    </row>
    <row r="288" spans="1:9">
      <c r="A288" s="120"/>
      <c r="B288" s="120"/>
      <c r="C288" s="120"/>
      <c r="D288" s="120"/>
      <c r="E288" s="120"/>
      <c r="F288" s="120"/>
      <c r="G288" s="120"/>
      <c r="H288" s="120"/>
      <c r="I288" s="120"/>
    </row>
    <row r="289" spans="1:9">
      <c r="A289" s="120"/>
      <c r="B289" s="120"/>
      <c r="C289" s="120"/>
      <c r="D289" s="120"/>
      <c r="E289" s="120"/>
      <c r="F289" s="120"/>
      <c r="G289" s="120"/>
      <c r="H289" s="120"/>
      <c r="I289" s="120"/>
    </row>
    <row r="290" spans="1:9">
      <c r="A290" s="120"/>
      <c r="B290" s="120"/>
      <c r="C290" s="120"/>
      <c r="D290" s="120"/>
      <c r="E290" s="120"/>
      <c r="F290" s="120"/>
      <c r="G290" s="120"/>
      <c r="H290" s="120"/>
      <c r="I290" s="120"/>
    </row>
    <row r="291" spans="1:9">
      <c r="A291" s="120"/>
      <c r="B291" s="120"/>
      <c r="C291" s="120"/>
      <c r="D291" s="120"/>
      <c r="E291" s="120"/>
      <c r="F291" s="120"/>
      <c r="G291" s="120"/>
      <c r="H291" s="120"/>
      <c r="I291" s="120"/>
    </row>
    <row r="292" spans="1:9">
      <c r="A292" s="120"/>
      <c r="B292" s="120"/>
      <c r="C292" s="120"/>
      <c r="D292" s="120"/>
      <c r="E292" s="120"/>
      <c r="F292" s="120"/>
      <c r="G292" s="120"/>
      <c r="H292" s="120"/>
      <c r="I292" s="120"/>
    </row>
    <row r="293" spans="1:9">
      <c r="A293" s="120"/>
      <c r="B293" s="120"/>
      <c r="C293" s="120"/>
      <c r="D293" s="120"/>
      <c r="E293" s="120"/>
      <c r="F293" s="120"/>
      <c r="G293" s="120"/>
      <c r="H293" s="120"/>
      <c r="I293" s="120"/>
    </row>
    <row r="294" spans="1:9">
      <c r="A294" s="120"/>
      <c r="B294" s="120"/>
      <c r="C294" s="120"/>
      <c r="D294" s="120"/>
      <c r="E294" s="120"/>
      <c r="F294" s="120"/>
      <c r="G294" s="120"/>
      <c r="H294" s="120"/>
      <c r="I294" s="120"/>
    </row>
    <row r="295" spans="1:9">
      <c r="A295" s="120"/>
      <c r="B295" s="120"/>
      <c r="C295" s="120"/>
      <c r="D295" s="120"/>
      <c r="E295" s="120"/>
      <c r="F295" s="120"/>
      <c r="G295" s="120"/>
      <c r="H295" s="120"/>
      <c r="I295" s="120"/>
    </row>
    <row r="296" spans="1:9">
      <c r="A296" s="120"/>
      <c r="B296" s="120"/>
      <c r="C296" s="120"/>
      <c r="D296" s="120"/>
      <c r="E296" s="120"/>
      <c r="F296" s="120"/>
      <c r="G296" s="120"/>
      <c r="H296" s="120"/>
      <c r="I296" s="120"/>
    </row>
    <row r="297" spans="1:9">
      <c r="A297" s="120"/>
      <c r="B297" s="120"/>
      <c r="C297" s="120"/>
      <c r="D297" s="120"/>
      <c r="E297" s="120"/>
      <c r="F297" s="120"/>
      <c r="G297" s="120"/>
      <c r="H297" s="120"/>
      <c r="I297" s="120"/>
    </row>
    <row r="298" spans="1:9">
      <c r="A298" s="120"/>
      <c r="B298" s="120"/>
      <c r="C298" s="120"/>
      <c r="D298" s="120"/>
      <c r="E298" s="120"/>
      <c r="F298" s="120"/>
      <c r="G298" s="120"/>
      <c r="H298" s="120"/>
      <c r="I298" s="120"/>
    </row>
    <row r="299" spans="1:9">
      <c r="A299" s="120"/>
      <c r="B299" s="120"/>
      <c r="C299" s="120"/>
      <c r="D299" s="120"/>
      <c r="E299" s="120"/>
      <c r="F299" s="120"/>
      <c r="G299" s="120"/>
      <c r="H299" s="120"/>
      <c r="I299" s="120"/>
    </row>
    <row r="300" spans="1:9">
      <c r="A300" s="120"/>
      <c r="B300" s="120"/>
      <c r="C300" s="120"/>
      <c r="D300" s="120"/>
      <c r="E300" s="120"/>
      <c r="F300" s="120"/>
      <c r="G300" s="120"/>
      <c r="H300" s="120"/>
      <c r="I300" s="120"/>
    </row>
    <row r="301" spans="1:9">
      <c r="A301" s="120"/>
      <c r="B301" s="120"/>
      <c r="C301" s="120"/>
      <c r="D301" s="120"/>
      <c r="E301" s="120"/>
      <c r="F301" s="120"/>
      <c r="G301" s="120"/>
      <c r="H301" s="120"/>
      <c r="I301" s="120"/>
    </row>
    <row r="302" spans="1:9">
      <c r="A302" s="120"/>
      <c r="B302" s="120"/>
      <c r="C302" s="120"/>
      <c r="D302" s="120"/>
      <c r="E302" s="120"/>
      <c r="F302" s="120"/>
      <c r="G302" s="120"/>
      <c r="H302" s="120"/>
      <c r="I302" s="120"/>
    </row>
    <row r="303" spans="1:9">
      <c r="A303" s="120"/>
      <c r="B303" s="120"/>
      <c r="C303" s="120"/>
      <c r="D303" s="120"/>
      <c r="E303" s="120"/>
      <c r="F303" s="120"/>
      <c r="G303" s="120"/>
      <c r="H303" s="120"/>
      <c r="I303" s="120"/>
    </row>
    <row r="304" spans="1:9">
      <c r="A304" s="120"/>
      <c r="B304" s="120"/>
      <c r="C304" s="120"/>
      <c r="D304" s="120"/>
      <c r="E304" s="120"/>
      <c r="F304" s="120"/>
      <c r="G304" s="120"/>
      <c r="H304" s="120"/>
      <c r="I304" s="120"/>
    </row>
    <row r="305" spans="1:9">
      <c r="A305" s="120"/>
      <c r="B305" s="120"/>
      <c r="C305" s="120"/>
      <c r="D305" s="120"/>
      <c r="E305" s="120"/>
      <c r="F305" s="120"/>
      <c r="G305" s="120"/>
      <c r="H305" s="120"/>
      <c r="I305" s="120"/>
    </row>
    <row r="306" spans="1:9">
      <c r="A306" s="120"/>
      <c r="B306" s="120"/>
      <c r="C306" s="120"/>
      <c r="D306" s="120"/>
      <c r="E306" s="120"/>
      <c r="F306" s="120"/>
      <c r="G306" s="120"/>
      <c r="H306" s="120"/>
      <c r="I306" s="120"/>
    </row>
    <row r="307" spans="1:9">
      <c r="A307" s="120"/>
      <c r="B307" s="120"/>
      <c r="C307" s="120"/>
      <c r="D307" s="120"/>
      <c r="E307" s="120"/>
      <c r="F307" s="120"/>
      <c r="G307" s="120"/>
      <c r="H307" s="120"/>
      <c r="I307" s="120"/>
    </row>
    <row r="308" spans="1:9">
      <c r="A308" s="120"/>
      <c r="B308" s="120"/>
      <c r="C308" s="120"/>
      <c r="D308" s="120"/>
      <c r="E308" s="120"/>
      <c r="F308" s="120"/>
      <c r="G308" s="120"/>
      <c r="H308" s="120"/>
      <c r="I308" s="120"/>
    </row>
    <row r="309" spans="1:9">
      <c r="A309" s="120"/>
      <c r="B309" s="120"/>
      <c r="C309" s="120"/>
      <c r="D309" s="120"/>
      <c r="E309" s="120"/>
      <c r="F309" s="120"/>
      <c r="G309" s="120"/>
      <c r="H309" s="120"/>
      <c r="I309" s="120"/>
    </row>
    <row r="310" spans="1:9">
      <c r="A310" s="120"/>
      <c r="B310" s="120"/>
      <c r="C310" s="120"/>
      <c r="D310" s="120"/>
      <c r="E310" s="120"/>
      <c r="F310" s="120"/>
      <c r="G310" s="120"/>
      <c r="H310" s="120"/>
      <c r="I310" s="120"/>
    </row>
    <row r="311" spans="1:9">
      <c r="A311" s="120"/>
      <c r="B311" s="120"/>
      <c r="C311" s="120"/>
      <c r="D311" s="120"/>
      <c r="E311" s="120"/>
      <c r="F311" s="120"/>
      <c r="G311" s="120"/>
      <c r="H311" s="120"/>
      <c r="I311" s="120"/>
    </row>
    <row r="312" spans="1:9">
      <c r="A312" s="120"/>
      <c r="B312" s="120"/>
      <c r="C312" s="120"/>
      <c r="D312" s="120"/>
      <c r="E312" s="120"/>
      <c r="F312" s="120"/>
      <c r="G312" s="120"/>
      <c r="H312" s="120"/>
      <c r="I312" s="120"/>
    </row>
    <row r="313" spans="1:9">
      <c r="A313" s="120"/>
      <c r="B313" s="120"/>
      <c r="C313" s="120"/>
      <c r="D313" s="120"/>
      <c r="E313" s="120"/>
      <c r="F313" s="120"/>
      <c r="G313" s="120"/>
      <c r="H313" s="120"/>
      <c r="I313" s="120"/>
    </row>
    <row r="314" spans="1:9">
      <c r="A314" s="120"/>
      <c r="B314" s="120"/>
      <c r="C314" s="120"/>
      <c r="D314" s="120"/>
      <c r="E314" s="120"/>
      <c r="F314" s="120"/>
      <c r="G314" s="120"/>
      <c r="H314" s="120"/>
      <c r="I314" s="120"/>
    </row>
    <row r="315" spans="1:9">
      <c r="A315" s="120"/>
      <c r="B315" s="120"/>
      <c r="C315" s="120"/>
      <c r="D315" s="120"/>
      <c r="E315" s="120"/>
      <c r="F315" s="120"/>
      <c r="G315" s="120"/>
      <c r="H315" s="120"/>
      <c r="I315" s="120"/>
    </row>
    <row r="316" spans="1:9">
      <c r="A316" s="120"/>
      <c r="B316" s="120"/>
      <c r="C316" s="120"/>
      <c r="D316" s="120"/>
      <c r="E316" s="120"/>
      <c r="F316" s="120"/>
      <c r="G316" s="120"/>
      <c r="H316" s="120"/>
      <c r="I316" s="120"/>
    </row>
    <row r="317" spans="1:9">
      <c r="A317" s="120"/>
      <c r="B317" s="120"/>
      <c r="C317" s="120"/>
      <c r="D317" s="120"/>
      <c r="E317" s="120"/>
      <c r="F317" s="120"/>
      <c r="G317" s="120"/>
      <c r="H317" s="120"/>
      <c r="I317" s="120"/>
    </row>
    <row r="318" spans="1:9">
      <c r="A318" s="120"/>
      <c r="B318" s="120"/>
      <c r="C318" s="120"/>
      <c r="D318" s="120"/>
      <c r="E318" s="120"/>
      <c r="F318" s="120"/>
      <c r="G318" s="120"/>
      <c r="H318" s="120"/>
      <c r="I318" s="120"/>
    </row>
    <row r="319" spans="1:9">
      <c r="A319" s="120"/>
      <c r="B319" s="120"/>
      <c r="C319" s="120"/>
      <c r="D319" s="120"/>
      <c r="E319" s="120"/>
      <c r="F319" s="120"/>
      <c r="G319" s="120"/>
      <c r="H319" s="120"/>
      <c r="I319" s="120"/>
    </row>
    <row r="320" spans="1:9">
      <c r="A320" s="120"/>
      <c r="B320" s="120"/>
      <c r="C320" s="120"/>
      <c r="D320" s="120"/>
      <c r="E320" s="120"/>
      <c r="F320" s="120"/>
      <c r="G320" s="120"/>
      <c r="H320" s="120"/>
      <c r="I320" s="120"/>
    </row>
    <row r="321" spans="1:9">
      <c r="A321" s="120"/>
      <c r="B321" s="120"/>
      <c r="C321" s="120"/>
      <c r="D321" s="120"/>
      <c r="E321" s="120"/>
      <c r="F321" s="120"/>
      <c r="G321" s="120"/>
      <c r="H321" s="120"/>
      <c r="I321" s="120"/>
    </row>
    <row r="322" spans="1:9">
      <c r="A322" s="120"/>
      <c r="B322" s="120"/>
      <c r="C322" s="120"/>
      <c r="D322" s="120"/>
      <c r="E322" s="120"/>
      <c r="F322" s="120"/>
      <c r="G322" s="120"/>
      <c r="H322" s="120"/>
      <c r="I322" s="120"/>
    </row>
    <row r="323" spans="1:9">
      <c r="A323" s="120"/>
      <c r="B323" s="120"/>
      <c r="C323" s="120"/>
      <c r="D323" s="120"/>
      <c r="E323" s="120"/>
      <c r="F323" s="120"/>
      <c r="G323" s="120"/>
      <c r="H323" s="120"/>
      <c r="I323" s="120"/>
    </row>
    <row r="324" spans="1:9">
      <c r="A324" s="120"/>
      <c r="B324" s="120"/>
      <c r="C324" s="120"/>
      <c r="D324" s="120"/>
      <c r="E324" s="120"/>
      <c r="F324" s="120"/>
      <c r="G324" s="120"/>
      <c r="H324" s="120"/>
      <c r="I324" s="120"/>
    </row>
    <row r="325" spans="1:9">
      <c r="A325" s="120"/>
      <c r="B325" s="120"/>
      <c r="C325" s="120"/>
      <c r="D325" s="120"/>
      <c r="E325" s="120"/>
      <c r="F325" s="120"/>
      <c r="G325" s="120"/>
      <c r="H325" s="120"/>
      <c r="I325" s="120"/>
    </row>
    <row r="326" spans="1:9">
      <c r="A326" s="120"/>
      <c r="B326" s="120"/>
      <c r="C326" s="120"/>
      <c r="D326" s="120"/>
      <c r="E326" s="120"/>
      <c r="F326" s="120"/>
      <c r="G326" s="120"/>
      <c r="H326" s="120"/>
      <c r="I326" s="120"/>
    </row>
    <row r="327" spans="1:9">
      <c r="A327" s="120"/>
      <c r="B327" s="120"/>
      <c r="C327" s="120"/>
      <c r="D327" s="120"/>
      <c r="E327" s="120"/>
      <c r="F327" s="120"/>
      <c r="G327" s="120"/>
      <c r="H327" s="120"/>
      <c r="I327" s="120"/>
    </row>
    <row r="328" spans="1:9">
      <c r="A328" s="120"/>
      <c r="B328" s="120"/>
      <c r="C328" s="120"/>
      <c r="D328" s="120"/>
      <c r="E328" s="120"/>
      <c r="F328" s="120"/>
      <c r="G328" s="120"/>
      <c r="H328" s="120"/>
      <c r="I328" s="120"/>
    </row>
    <row r="329" spans="1:9">
      <c r="A329" s="120"/>
      <c r="B329" s="120"/>
      <c r="C329" s="120"/>
      <c r="D329" s="120"/>
      <c r="E329" s="120"/>
      <c r="F329" s="120"/>
      <c r="G329" s="120"/>
      <c r="H329" s="120"/>
      <c r="I329" s="120"/>
    </row>
    <row r="330" spans="1:9">
      <c r="A330" s="120"/>
      <c r="B330" s="120"/>
      <c r="C330" s="120"/>
      <c r="D330" s="120"/>
      <c r="E330" s="120"/>
      <c r="F330" s="120"/>
      <c r="G330" s="120"/>
      <c r="H330" s="120"/>
      <c r="I330" s="120"/>
    </row>
    <row r="331" spans="1:9">
      <c r="A331" s="120"/>
      <c r="B331" s="120"/>
      <c r="C331" s="120"/>
      <c r="D331" s="120"/>
      <c r="E331" s="120"/>
      <c r="F331" s="120"/>
      <c r="G331" s="120"/>
      <c r="H331" s="120"/>
      <c r="I331" s="120"/>
    </row>
    <row r="332" spans="1:9">
      <c r="A332" s="120"/>
      <c r="B332" s="120"/>
      <c r="C332" s="120"/>
      <c r="D332" s="120"/>
      <c r="E332" s="120"/>
      <c r="F332" s="120"/>
      <c r="G332" s="120"/>
      <c r="H332" s="120"/>
      <c r="I332" s="120"/>
    </row>
    <row r="333" spans="1:9">
      <c r="A333" s="120"/>
      <c r="B333" s="120"/>
      <c r="C333" s="120"/>
      <c r="D333" s="120"/>
      <c r="E333" s="120"/>
      <c r="F333" s="120"/>
      <c r="G333" s="120"/>
      <c r="H333" s="120"/>
      <c r="I333" s="120"/>
    </row>
    <row r="334" spans="1:9">
      <c r="A334" s="120"/>
      <c r="B334" s="120"/>
      <c r="C334" s="120"/>
      <c r="D334" s="120"/>
      <c r="E334" s="120"/>
      <c r="F334" s="120"/>
      <c r="G334" s="120"/>
      <c r="H334" s="120"/>
      <c r="I334" s="120"/>
    </row>
    <row r="335" spans="1:9">
      <c r="A335" s="120"/>
      <c r="B335" s="120"/>
      <c r="C335" s="120"/>
      <c r="D335" s="120"/>
      <c r="E335" s="120"/>
      <c r="F335" s="120"/>
      <c r="G335" s="120"/>
      <c r="H335" s="120"/>
      <c r="I335" s="120"/>
    </row>
    <row r="336" spans="1:9">
      <c r="A336" s="120"/>
      <c r="B336" s="120"/>
      <c r="C336" s="120"/>
      <c r="D336" s="120"/>
      <c r="E336" s="120"/>
      <c r="F336" s="120"/>
      <c r="G336" s="120"/>
      <c r="H336" s="120"/>
      <c r="I336" s="120"/>
    </row>
    <row r="337" spans="1:9">
      <c r="A337" s="120"/>
      <c r="B337" s="120"/>
      <c r="C337" s="120"/>
      <c r="D337" s="120"/>
      <c r="E337" s="120"/>
      <c r="F337" s="120"/>
      <c r="G337" s="120"/>
      <c r="H337" s="120"/>
      <c r="I337" s="120"/>
    </row>
    <row r="338" spans="1:9">
      <c r="A338" s="120"/>
      <c r="B338" s="120"/>
      <c r="C338" s="120"/>
      <c r="D338" s="120"/>
      <c r="E338" s="120"/>
      <c r="F338" s="120"/>
      <c r="G338" s="120"/>
      <c r="H338" s="120"/>
      <c r="I338" s="120"/>
    </row>
    <row r="339" spans="1:9">
      <c r="A339" s="120"/>
      <c r="B339" s="120"/>
      <c r="C339" s="120"/>
      <c r="D339" s="120"/>
      <c r="E339" s="120"/>
      <c r="F339" s="120"/>
      <c r="G339" s="120"/>
      <c r="H339" s="120"/>
      <c r="I339" s="120"/>
    </row>
    <row r="340" spans="1:9">
      <c r="A340" s="120"/>
      <c r="B340" s="120"/>
      <c r="C340" s="120"/>
      <c r="D340" s="120"/>
      <c r="E340" s="120"/>
      <c r="F340" s="120"/>
      <c r="G340" s="120"/>
      <c r="H340" s="120"/>
      <c r="I340" s="120"/>
    </row>
    <row r="341" spans="1:9">
      <c r="A341" s="120"/>
      <c r="B341" s="120"/>
      <c r="C341" s="120"/>
      <c r="D341" s="120"/>
      <c r="E341" s="120"/>
      <c r="F341" s="120"/>
      <c r="G341" s="120"/>
      <c r="H341" s="120"/>
      <c r="I341" s="120"/>
    </row>
    <row r="342" spans="1:9">
      <c r="A342" s="120"/>
      <c r="B342" s="120"/>
      <c r="C342" s="120"/>
      <c r="D342" s="120"/>
      <c r="E342" s="120"/>
      <c r="F342" s="120"/>
      <c r="G342" s="120"/>
      <c r="H342" s="120"/>
      <c r="I342" s="120"/>
    </row>
    <row r="343" spans="1:9">
      <c r="A343" s="120"/>
      <c r="B343" s="120"/>
      <c r="C343" s="120"/>
      <c r="D343" s="120"/>
      <c r="E343" s="120"/>
      <c r="F343" s="120"/>
      <c r="G343" s="120"/>
      <c r="H343" s="120"/>
      <c r="I343" s="120"/>
    </row>
    <row r="344" spans="1:9">
      <c r="A344" s="120"/>
      <c r="B344" s="120"/>
      <c r="C344" s="120"/>
      <c r="D344" s="120"/>
      <c r="E344" s="120"/>
      <c r="F344" s="120"/>
      <c r="G344" s="120"/>
      <c r="H344" s="120"/>
      <c r="I344" s="120"/>
    </row>
    <row r="345" spans="1:9">
      <c r="A345" s="120"/>
      <c r="B345" s="120"/>
      <c r="C345" s="120"/>
      <c r="D345" s="120"/>
      <c r="E345" s="120"/>
      <c r="F345" s="120"/>
      <c r="G345" s="120"/>
      <c r="H345" s="120"/>
      <c r="I345" s="120"/>
    </row>
    <row r="346" spans="1:9">
      <c r="A346" s="120"/>
      <c r="B346" s="120"/>
      <c r="C346" s="120"/>
      <c r="D346" s="120"/>
      <c r="E346" s="120"/>
      <c r="F346" s="120"/>
      <c r="G346" s="120"/>
      <c r="H346" s="120"/>
      <c r="I346" s="120"/>
    </row>
    <row r="347" spans="1:9">
      <c r="A347" s="120"/>
      <c r="B347" s="120"/>
      <c r="C347" s="120"/>
      <c r="D347" s="120"/>
      <c r="E347" s="120"/>
      <c r="F347" s="120"/>
      <c r="G347" s="120"/>
      <c r="H347" s="120"/>
      <c r="I347" s="120"/>
    </row>
    <row r="348" spans="1:9">
      <c r="A348" s="120"/>
      <c r="B348" s="120"/>
      <c r="C348" s="120"/>
      <c r="D348" s="120"/>
      <c r="E348" s="120"/>
      <c r="F348" s="120"/>
      <c r="G348" s="120"/>
      <c r="H348" s="120"/>
      <c r="I348" s="120"/>
    </row>
    <row r="349" spans="1:9">
      <c r="A349" s="120"/>
      <c r="B349" s="120"/>
      <c r="C349" s="120"/>
      <c r="D349" s="120"/>
      <c r="E349" s="120"/>
      <c r="F349" s="120"/>
      <c r="G349" s="120"/>
      <c r="H349" s="120"/>
      <c r="I349" s="120"/>
    </row>
    <row r="350" spans="1:9">
      <c r="A350" s="120"/>
      <c r="B350" s="120"/>
      <c r="C350" s="120"/>
      <c r="D350" s="120"/>
      <c r="E350" s="120"/>
      <c r="F350" s="120"/>
      <c r="G350" s="120"/>
      <c r="H350" s="120"/>
      <c r="I350" s="120"/>
    </row>
    <row r="351" spans="1:9">
      <c r="A351" s="120"/>
      <c r="B351" s="120"/>
      <c r="C351" s="120"/>
      <c r="D351" s="120"/>
      <c r="E351" s="120"/>
      <c r="F351" s="120"/>
      <c r="G351" s="120"/>
      <c r="H351" s="120"/>
      <c r="I351" s="120"/>
    </row>
    <row r="352" spans="1:9">
      <c r="A352" s="120"/>
      <c r="B352" s="120"/>
      <c r="C352" s="120"/>
      <c r="D352" s="120"/>
      <c r="E352" s="120"/>
      <c r="F352" s="120"/>
      <c r="G352" s="120"/>
      <c r="H352" s="120"/>
      <c r="I352" s="120"/>
    </row>
    <row r="353" spans="1:9">
      <c r="A353" s="120"/>
      <c r="B353" s="120"/>
      <c r="C353" s="120"/>
      <c r="D353" s="120"/>
      <c r="E353" s="120"/>
      <c r="F353" s="120"/>
      <c r="G353" s="120"/>
      <c r="H353" s="120"/>
      <c r="I353" s="120"/>
    </row>
    <row r="354" spans="1:9">
      <c r="A354" s="120"/>
      <c r="B354" s="120"/>
      <c r="C354" s="120"/>
      <c r="D354" s="120"/>
      <c r="E354" s="120"/>
      <c r="F354" s="120"/>
      <c r="G354" s="120"/>
      <c r="H354" s="120"/>
      <c r="I354" s="120"/>
    </row>
    <row r="355" spans="1:9">
      <c r="A355" s="120"/>
      <c r="B355" s="120"/>
      <c r="C355" s="120"/>
      <c r="D355" s="120"/>
      <c r="E355" s="120"/>
      <c r="F355" s="120"/>
      <c r="G355" s="120"/>
      <c r="H355" s="120"/>
      <c r="I355" s="120"/>
    </row>
    <row r="356" spans="1:9">
      <c r="A356" s="120"/>
      <c r="B356" s="120"/>
      <c r="C356" s="120"/>
      <c r="D356" s="120"/>
      <c r="E356" s="120"/>
      <c r="F356" s="120"/>
      <c r="G356" s="120"/>
      <c r="H356" s="120"/>
      <c r="I356" s="120"/>
    </row>
    <row r="357" spans="1:9">
      <c r="A357" s="120"/>
      <c r="B357" s="120"/>
      <c r="C357" s="120"/>
      <c r="D357" s="120"/>
      <c r="E357" s="120"/>
      <c r="F357" s="120"/>
      <c r="G357" s="120"/>
      <c r="H357" s="120"/>
      <c r="I357" s="120"/>
    </row>
    <row r="358" spans="1:9">
      <c r="A358" s="120"/>
      <c r="B358" s="120"/>
      <c r="C358" s="120"/>
      <c r="D358" s="120"/>
      <c r="E358" s="120"/>
      <c r="F358" s="120"/>
      <c r="G358" s="120"/>
      <c r="H358" s="120"/>
      <c r="I358" s="120"/>
    </row>
    <row r="359" spans="1:9">
      <c r="A359" s="120"/>
      <c r="B359" s="120"/>
      <c r="C359" s="120"/>
      <c r="D359" s="120"/>
      <c r="E359" s="120"/>
      <c r="F359" s="120"/>
      <c r="G359" s="120"/>
      <c r="H359" s="120"/>
      <c r="I359" s="120"/>
    </row>
    <row r="360" spans="1:9">
      <c r="A360" s="120"/>
      <c r="B360" s="120"/>
      <c r="C360" s="120"/>
      <c r="D360" s="120"/>
      <c r="E360" s="120"/>
      <c r="F360" s="120"/>
      <c r="G360" s="120"/>
      <c r="H360" s="120"/>
      <c r="I360" s="120"/>
    </row>
    <row r="361" spans="1:9">
      <c r="A361" s="120"/>
      <c r="B361" s="120"/>
      <c r="C361" s="120"/>
      <c r="D361" s="120"/>
      <c r="E361" s="120"/>
      <c r="F361" s="120"/>
      <c r="G361" s="120"/>
      <c r="H361" s="120"/>
      <c r="I361" s="120"/>
    </row>
    <row r="362" spans="1:9">
      <c r="A362" s="120"/>
      <c r="B362" s="120"/>
      <c r="C362" s="120"/>
      <c r="D362" s="120"/>
      <c r="E362" s="120"/>
      <c r="F362" s="120"/>
      <c r="G362" s="120"/>
      <c r="H362" s="120"/>
      <c r="I362" s="120"/>
    </row>
    <row r="363" spans="1:9">
      <c r="A363" s="120"/>
      <c r="B363" s="120"/>
      <c r="C363" s="120"/>
      <c r="D363" s="120"/>
      <c r="E363" s="120"/>
      <c r="F363" s="120"/>
      <c r="G363" s="120"/>
      <c r="H363" s="120"/>
      <c r="I363" s="120"/>
    </row>
    <row r="364" spans="1:9">
      <c r="A364" s="120"/>
      <c r="B364" s="120"/>
      <c r="C364" s="120"/>
      <c r="D364" s="120"/>
      <c r="E364" s="120"/>
      <c r="F364" s="120"/>
      <c r="G364" s="120"/>
      <c r="H364" s="120"/>
      <c r="I364" s="120"/>
    </row>
    <row r="365" spans="1:9">
      <c r="A365" s="120"/>
      <c r="B365" s="120"/>
      <c r="C365" s="120"/>
      <c r="D365" s="120"/>
      <c r="E365" s="120"/>
      <c r="F365" s="120"/>
      <c r="G365" s="120"/>
      <c r="H365" s="120"/>
      <c r="I365" s="120"/>
    </row>
    <row r="366" spans="1:9">
      <c r="A366" s="120"/>
      <c r="B366" s="120"/>
      <c r="C366" s="120"/>
      <c r="D366" s="120"/>
      <c r="E366" s="120"/>
      <c r="F366" s="120"/>
      <c r="G366" s="120"/>
      <c r="H366" s="120"/>
      <c r="I366" s="120"/>
    </row>
    <row r="367" spans="1:9">
      <c r="A367" s="120"/>
      <c r="B367" s="120"/>
      <c r="C367" s="120"/>
      <c r="D367" s="120"/>
      <c r="E367" s="120"/>
      <c r="F367" s="120"/>
      <c r="G367" s="120"/>
      <c r="H367" s="120"/>
      <c r="I367" s="120"/>
    </row>
    <row r="368" spans="1:9">
      <c r="A368" s="120"/>
      <c r="B368" s="120"/>
      <c r="C368" s="120"/>
      <c r="D368" s="120"/>
      <c r="E368" s="120"/>
      <c r="F368" s="120"/>
      <c r="G368" s="120"/>
      <c r="H368" s="120"/>
      <c r="I368" s="120"/>
    </row>
    <row r="369" spans="1:9">
      <c r="A369" s="120"/>
      <c r="B369" s="120"/>
      <c r="C369" s="120"/>
      <c r="D369" s="120"/>
      <c r="E369" s="120"/>
      <c r="F369" s="120"/>
      <c r="G369" s="120"/>
      <c r="H369" s="120"/>
      <c r="I369" s="120"/>
    </row>
    <row r="370" spans="1:9">
      <c r="A370" s="120"/>
      <c r="B370" s="120"/>
      <c r="C370" s="120"/>
      <c r="D370" s="120"/>
      <c r="E370" s="120"/>
      <c r="F370" s="120"/>
      <c r="G370" s="120"/>
      <c r="H370" s="120"/>
      <c r="I370" s="120"/>
    </row>
    <row r="371" spans="1:9">
      <c r="A371" s="120"/>
      <c r="B371" s="120"/>
      <c r="C371" s="120"/>
      <c r="D371" s="120"/>
      <c r="E371" s="120"/>
      <c r="F371" s="120"/>
      <c r="G371" s="120"/>
      <c r="H371" s="120"/>
      <c r="I371" s="120"/>
    </row>
    <row r="372" spans="1:9">
      <c r="A372" s="120"/>
      <c r="B372" s="120"/>
      <c r="C372" s="120"/>
      <c r="D372" s="120"/>
      <c r="E372" s="120"/>
      <c r="F372" s="120"/>
      <c r="G372" s="120"/>
      <c r="H372" s="120"/>
      <c r="I372" s="120"/>
    </row>
    <row r="373" spans="1:9">
      <c r="A373" s="120"/>
      <c r="B373" s="120"/>
      <c r="C373" s="120"/>
      <c r="D373" s="120"/>
      <c r="E373" s="120"/>
      <c r="F373" s="120"/>
      <c r="G373" s="120"/>
      <c r="H373" s="120"/>
      <c r="I373" s="120"/>
    </row>
    <row r="374" spans="1:9">
      <c r="A374" s="120"/>
      <c r="B374" s="120"/>
      <c r="C374" s="120"/>
      <c r="D374" s="120"/>
      <c r="E374" s="120"/>
      <c r="F374" s="120"/>
      <c r="G374" s="120"/>
      <c r="H374" s="120"/>
      <c r="I374" s="120"/>
    </row>
    <row r="375" spans="1:9">
      <c r="A375" s="120"/>
      <c r="B375" s="120"/>
      <c r="C375" s="120"/>
      <c r="D375" s="120"/>
      <c r="E375" s="120"/>
      <c r="F375" s="120"/>
      <c r="G375" s="120"/>
      <c r="H375" s="120"/>
      <c r="I375" s="120"/>
    </row>
    <row r="376" spans="1:9">
      <c r="A376" s="120"/>
      <c r="B376" s="120"/>
      <c r="C376" s="120"/>
      <c r="D376" s="120"/>
      <c r="E376" s="120"/>
      <c r="F376" s="120"/>
      <c r="G376" s="120"/>
      <c r="H376" s="120"/>
      <c r="I376" s="120"/>
    </row>
    <row r="377" spans="1:9">
      <c r="A377" s="120"/>
      <c r="B377" s="120"/>
      <c r="C377" s="120"/>
      <c r="D377" s="120"/>
      <c r="E377" s="120"/>
      <c r="F377" s="120"/>
      <c r="G377" s="120"/>
      <c r="H377" s="120"/>
      <c r="I377" s="120"/>
    </row>
    <row r="378" spans="1:9">
      <c r="A378" s="120"/>
      <c r="B378" s="120"/>
      <c r="C378" s="120"/>
      <c r="D378" s="120"/>
      <c r="E378" s="120"/>
      <c r="F378" s="120"/>
      <c r="G378" s="120"/>
      <c r="H378" s="120"/>
      <c r="I378" s="120"/>
    </row>
    <row r="379" spans="1:9">
      <c r="A379" s="120"/>
      <c r="B379" s="120"/>
      <c r="C379" s="120"/>
      <c r="D379" s="120"/>
      <c r="E379" s="120"/>
      <c r="F379" s="120"/>
      <c r="G379" s="120"/>
      <c r="H379" s="120"/>
      <c r="I379" s="120"/>
    </row>
    <row r="380" spans="1:9">
      <c r="A380" s="120"/>
      <c r="B380" s="120"/>
      <c r="C380" s="120"/>
      <c r="D380" s="120"/>
      <c r="E380" s="120"/>
      <c r="F380" s="120"/>
      <c r="G380" s="120"/>
      <c r="H380" s="120"/>
      <c r="I380" s="120"/>
    </row>
    <row r="381" spans="1:9">
      <c r="A381" s="120"/>
      <c r="B381" s="120"/>
      <c r="C381" s="120"/>
      <c r="D381" s="120"/>
      <c r="E381" s="120"/>
      <c r="F381" s="120"/>
      <c r="G381" s="120"/>
      <c r="H381" s="120"/>
      <c r="I381" s="120"/>
    </row>
    <row r="382" spans="1:9">
      <c r="A382" s="120"/>
      <c r="B382" s="120"/>
      <c r="C382" s="120"/>
      <c r="D382" s="120"/>
      <c r="E382" s="120"/>
      <c r="F382" s="120"/>
      <c r="G382" s="120"/>
      <c r="H382" s="120"/>
      <c r="I382" s="120"/>
    </row>
    <row r="383" spans="1:9">
      <c r="A383" s="120"/>
      <c r="B383" s="120"/>
      <c r="C383" s="120"/>
      <c r="D383" s="120"/>
      <c r="E383" s="120"/>
      <c r="F383" s="120"/>
      <c r="G383" s="120"/>
      <c r="H383" s="120"/>
      <c r="I383" s="120"/>
    </row>
    <row r="384" spans="1:9">
      <c r="A384" s="120"/>
      <c r="B384" s="120"/>
      <c r="C384" s="120"/>
      <c r="D384" s="120"/>
      <c r="E384" s="120"/>
      <c r="F384" s="120"/>
      <c r="G384" s="120"/>
      <c r="H384" s="120"/>
      <c r="I384" s="120"/>
    </row>
    <row r="385" spans="1:9">
      <c r="A385" s="120"/>
      <c r="B385" s="120"/>
      <c r="C385" s="120"/>
      <c r="D385" s="120"/>
      <c r="E385" s="120"/>
      <c r="F385" s="120"/>
      <c r="G385" s="120"/>
      <c r="H385" s="120"/>
      <c r="I385" s="120"/>
    </row>
    <row r="386" spans="1:9">
      <c r="A386" s="120"/>
      <c r="B386" s="120"/>
      <c r="C386" s="120"/>
      <c r="D386" s="120"/>
      <c r="E386" s="120"/>
      <c r="F386" s="120"/>
      <c r="G386" s="120"/>
      <c r="H386" s="120"/>
      <c r="I386" s="120"/>
    </row>
    <row r="387" spans="1:9">
      <c r="A387" s="120"/>
      <c r="B387" s="120"/>
      <c r="C387" s="120"/>
      <c r="D387" s="120"/>
      <c r="E387" s="120"/>
      <c r="F387" s="120"/>
      <c r="G387" s="120"/>
      <c r="H387" s="120"/>
      <c r="I387" s="120"/>
    </row>
    <row r="388" spans="1:9">
      <c r="A388" s="120"/>
      <c r="B388" s="120"/>
      <c r="C388" s="120"/>
      <c r="D388" s="120"/>
      <c r="E388" s="120"/>
      <c r="F388" s="120"/>
      <c r="G388" s="120"/>
      <c r="H388" s="120"/>
      <c r="I388" s="120"/>
    </row>
    <row r="389" spans="1:9">
      <c r="A389" s="120"/>
      <c r="B389" s="120"/>
      <c r="C389" s="120"/>
      <c r="D389" s="120"/>
      <c r="E389" s="120"/>
      <c r="F389" s="120"/>
      <c r="G389" s="120"/>
      <c r="H389" s="120"/>
      <c r="I389" s="120"/>
    </row>
    <row r="390" spans="1:9">
      <c r="A390" s="120"/>
      <c r="B390" s="120"/>
      <c r="C390" s="120"/>
      <c r="D390" s="120"/>
      <c r="E390" s="120"/>
      <c r="F390" s="120"/>
      <c r="G390" s="120"/>
      <c r="H390" s="120"/>
      <c r="I390" s="120"/>
    </row>
    <row r="391" spans="1:9">
      <c r="A391" s="120"/>
      <c r="B391" s="120"/>
      <c r="C391" s="120"/>
      <c r="D391" s="120"/>
      <c r="E391" s="120"/>
      <c r="F391" s="120"/>
      <c r="G391" s="120"/>
      <c r="H391" s="120"/>
      <c r="I391" s="120"/>
    </row>
    <row r="392" spans="1:9">
      <c r="A392" s="120"/>
      <c r="B392" s="120"/>
      <c r="C392" s="120"/>
      <c r="D392" s="120"/>
      <c r="E392" s="120"/>
      <c r="F392" s="120"/>
      <c r="G392" s="120"/>
      <c r="H392" s="120"/>
      <c r="I392" s="120"/>
    </row>
    <row r="393" spans="1:9">
      <c r="A393" s="120"/>
      <c r="B393" s="120"/>
      <c r="C393" s="120"/>
      <c r="D393" s="120"/>
      <c r="E393" s="120"/>
      <c r="F393" s="120"/>
      <c r="G393" s="120"/>
      <c r="H393" s="120"/>
      <c r="I393" s="120"/>
    </row>
    <row r="394" spans="1:9">
      <c r="A394" s="120"/>
      <c r="B394" s="120"/>
      <c r="C394" s="120"/>
      <c r="D394" s="120"/>
      <c r="E394" s="120"/>
      <c r="F394" s="120"/>
      <c r="G394" s="120"/>
      <c r="H394" s="120"/>
      <c r="I394" s="120"/>
    </row>
    <row r="395" spans="1:9">
      <c r="A395" s="120"/>
      <c r="B395" s="120"/>
      <c r="C395" s="120"/>
      <c r="D395" s="120"/>
      <c r="E395" s="120"/>
      <c r="F395" s="120"/>
      <c r="G395" s="120"/>
      <c r="H395" s="120"/>
      <c r="I395" s="120"/>
    </row>
    <row r="396" spans="1:9">
      <c r="A396" s="120"/>
      <c r="B396" s="120"/>
      <c r="C396" s="120"/>
      <c r="D396" s="120"/>
      <c r="E396" s="120"/>
      <c r="F396" s="120"/>
      <c r="G396" s="120"/>
      <c r="H396" s="120"/>
      <c r="I396" s="120"/>
    </row>
    <row r="397" spans="1:9">
      <c r="A397" s="120"/>
      <c r="B397" s="120"/>
      <c r="C397" s="120"/>
      <c r="D397" s="120"/>
      <c r="E397" s="120"/>
      <c r="F397" s="120"/>
      <c r="G397" s="120"/>
      <c r="H397" s="120"/>
      <c r="I397" s="120"/>
    </row>
    <row r="398" spans="1:9">
      <c r="A398" s="120"/>
      <c r="B398" s="120"/>
      <c r="C398" s="120"/>
      <c r="D398" s="120"/>
      <c r="E398" s="120"/>
      <c r="F398" s="120"/>
      <c r="G398" s="120"/>
      <c r="H398" s="120"/>
      <c r="I398" s="120"/>
    </row>
    <row r="399" spans="1:9">
      <c r="A399" s="120"/>
      <c r="B399" s="120"/>
      <c r="C399" s="120"/>
      <c r="D399" s="120"/>
      <c r="E399" s="120"/>
      <c r="F399" s="120"/>
      <c r="G399" s="120"/>
      <c r="H399" s="120"/>
      <c r="I399" s="120"/>
    </row>
    <row r="400" spans="1:9">
      <c r="A400" s="120"/>
      <c r="B400" s="120"/>
      <c r="C400" s="120"/>
      <c r="D400" s="120"/>
      <c r="E400" s="120"/>
      <c r="F400" s="120"/>
      <c r="G400" s="120"/>
      <c r="H400" s="120"/>
      <c r="I400" s="120"/>
    </row>
    <row r="401" spans="1:9">
      <c r="A401" s="120"/>
      <c r="B401" s="120"/>
      <c r="C401" s="120"/>
      <c r="D401" s="120"/>
      <c r="E401" s="120"/>
      <c r="F401" s="120"/>
      <c r="G401" s="120"/>
      <c r="H401" s="120"/>
      <c r="I401" s="120"/>
    </row>
    <row r="402" spans="1:9">
      <c r="A402" s="120"/>
      <c r="B402" s="120"/>
      <c r="C402" s="120"/>
      <c r="D402" s="120"/>
      <c r="E402" s="120"/>
      <c r="F402" s="120"/>
      <c r="G402" s="120"/>
      <c r="H402" s="120"/>
      <c r="I402" s="120"/>
    </row>
    <row r="403" spans="1:9">
      <c r="A403" s="120"/>
      <c r="B403" s="120"/>
      <c r="C403" s="120"/>
      <c r="D403" s="120"/>
      <c r="E403" s="120"/>
      <c r="F403" s="120"/>
      <c r="G403" s="120"/>
      <c r="H403" s="120"/>
      <c r="I403" s="120"/>
    </row>
    <row r="404" spans="1:9">
      <c r="A404" s="120"/>
      <c r="B404" s="120"/>
      <c r="C404" s="120"/>
      <c r="D404" s="120"/>
      <c r="E404" s="120"/>
      <c r="F404" s="120"/>
      <c r="G404" s="120"/>
      <c r="H404" s="120"/>
      <c r="I404" s="120"/>
    </row>
    <row r="405" spans="1:9">
      <c r="A405" s="120"/>
      <c r="B405" s="120"/>
      <c r="C405" s="120"/>
      <c r="D405" s="120"/>
      <c r="E405" s="120"/>
      <c r="F405" s="120"/>
      <c r="G405" s="120"/>
      <c r="H405" s="120"/>
      <c r="I405" s="120"/>
    </row>
    <row r="406" spans="1:9">
      <c r="A406" s="120"/>
      <c r="B406" s="120"/>
      <c r="C406" s="120"/>
      <c r="D406" s="120"/>
      <c r="E406" s="120"/>
      <c r="F406" s="120"/>
      <c r="G406" s="120"/>
      <c r="H406" s="120"/>
      <c r="I406" s="120"/>
    </row>
    <row r="407" spans="1:9">
      <c r="A407" s="120"/>
      <c r="B407" s="120"/>
      <c r="C407" s="120"/>
      <c r="D407" s="120"/>
      <c r="E407" s="120"/>
      <c r="F407" s="120"/>
      <c r="G407" s="120"/>
      <c r="H407" s="120"/>
      <c r="I407" s="120"/>
    </row>
    <row r="408" spans="1:9">
      <c r="A408" s="120"/>
      <c r="B408" s="120"/>
      <c r="C408" s="120"/>
      <c r="D408" s="120"/>
      <c r="E408" s="120"/>
      <c r="F408" s="120"/>
      <c r="G408" s="120"/>
      <c r="H408" s="120"/>
      <c r="I408" s="120"/>
    </row>
    <row r="409" spans="1:9">
      <c r="A409" s="120"/>
      <c r="B409" s="120"/>
      <c r="C409" s="120"/>
      <c r="D409" s="120"/>
      <c r="E409" s="120"/>
      <c r="F409" s="120"/>
      <c r="G409" s="120"/>
      <c r="H409" s="120"/>
      <c r="I409" s="120"/>
    </row>
    <row r="410" spans="1:9">
      <c r="A410" s="120"/>
      <c r="B410" s="120"/>
      <c r="C410" s="120"/>
      <c r="D410" s="120"/>
      <c r="E410" s="120"/>
      <c r="F410" s="120"/>
      <c r="G410" s="120"/>
      <c r="H410" s="120"/>
      <c r="I410" s="120"/>
    </row>
    <row r="411" spans="1:9">
      <c r="A411" s="120"/>
      <c r="B411" s="120"/>
      <c r="C411" s="120"/>
      <c r="D411" s="120"/>
      <c r="E411" s="120"/>
      <c r="F411" s="120"/>
      <c r="G411" s="120"/>
      <c r="H411" s="120"/>
      <c r="I411" s="120"/>
    </row>
    <row r="412" spans="1:9">
      <c r="A412" s="120"/>
      <c r="B412" s="120"/>
      <c r="C412" s="120"/>
      <c r="D412" s="120"/>
      <c r="E412" s="120"/>
      <c r="F412" s="120"/>
      <c r="G412" s="120"/>
      <c r="H412" s="120"/>
      <c r="I412" s="120"/>
    </row>
    <row r="413" spans="1:9">
      <c r="A413" s="120"/>
      <c r="B413" s="120"/>
      <c r="C413" s="120"/>
      <c r="D413" s="120"/>
      <c r="E413" s="120"/>
      <c r="F413" s="120"/>
      <c r="G413" s="120"/>
      <c r="H413" s="120"/>
      <c r="I413" s="120"/>
    </row>
    <row r="414" spans="1:9">
      <c r="A414" s="120"/>
      <c r="B414" s="120"/>
      <c r="C414" s="120"/>
      <c r="D414" s="120"/>
      <c r="E414" s="120"/>
      <c r="F414" s="120"/>
      <c r="G414" s="120"/>
      <c r="H414" s="120"/>
      <c r="I414" s="120"/>
    </row>
    <row r="415" spans="1:9">
      <c r="A415" s="120"/>
      <c r="B415" s="120"/>
      <c r="C415" s="120"/>
      <c r="D415" s="120"/>
      <c r="E415" s="120"/>
      <c r="F415" s="120"/>
      <c r="G415" s="120"/>
      <c r="H415" s="120"/>
      <c r="I415" s="120"/>
    </row>
    <row r="416" spans="1:9">
      <c r="A416" s="120"/>
      <c r="B416" s="120"/>
      <c r="C416" s="120"/>
      <c r="D416" s="120"/>
      <c r="E416" s="120"/>
      <c r="F416" s="120"/>
      <c r="G416" s="120"/>
      <c r="H416" s="120"/>
      <c r="I416" s="120"/>
    </row>
    <row r="417" spans="1:9">
      <c r="A417" s="120"/>
      <c r="B417" s="120"/>
      <c r="C417" s="120"/>
      <c r="D417" s="120"/>
      <c r="E417" s="120"/>
      <c r="F417" s="120"/>
      <c r="G417" s="120"/>
      <c r="H417" s="120"/>
      <c r="I417" s="120"/>
    </row>
    <row r="418" spans="1:9">
      <c r="A418" s="120"/>
      <c r="B418" s="120"/>
      <c r="C418" s="120"/>
      <c r="D418" s="120"/>
      <c r="E418" s="120"/>
      <c r="F418" s="120"/>
      <c r="G418" s="120"/>
      <c r="H418" s="120"/>
      <c r="I418" s="120"/>
    </row>
    <row r="419" spans="1:9">
      <c r="A419" s="120"/>
      <c r="B419" s="120"/>
      <c r="C419" s="120"/>
      <c r="D419" s="120"/>
      <c r="E419" s="120"/>
      <c r="F419" s="120"/>
      <c r="G419" s="120"/>
      <c r="H419" s="120"/>
      <c r="I419" s="120"/>
    </row>
    <row r="420" spans="1:9">
      <c r="A420" s="120"/>
      <c r="B420" s="120"/>
      <c r="C420" s="120"/>
      <c r="D420" s="120"/>
      <c r="E420" s="120"/>
      <c r="F420" s="120"/>
      <c r="G420" s="120"/>
      <c r="H420" s="120"/>
      <c r="I420" s="120"/>
    </row>
    <row r="421" spans="1:9">
      <c r="A421" s="120"/>
      <c r="B421" s="120"/>
      <c r="C421" s="120"/>
      <c r="D421" s="120"/>
      <c r="E421" s="120"/>
      <c r="F421" s="120"/>
      <c r="G421" s="120"/>
      <c r="H421" s="120"/>
      <c r="I421" s="120"/>
    </row>
    <row r="422" spans="1:9">
      <c r="A422" s="120"/>
      <c r="B422" s="120"/>
      <c r="C422" s="120"/>
      <c r="D422" s="120"/>
      <c r="E422" s="120"/>
      <c r="F422" s="120"/>
      <c r="G422" s="120"/>
      <c r="H422" s="120"/>
      <c r="I422" s="120"/>
    </row>
    <row r="423" spans="1:9">
      <c r="A423" s="120"/>
      <c r="B423" s="120"/>
      <c r="C423" s="120"/>
      <c r="D423" s="120"/>
      <c r="E423" s="120"/>
      <c r="F423" s="120"/>
      <c r="G423" s="120"/>
      <c r="H423" s="120"/>
      <c r="I423" s="120"/>
    </row>
    <row r="424" spans="1:9">
      <c r="A424" s="120"/>
      <c r="B424" s="120"/>
      <c r="C424" s="120"/>
      <c r="D424" s="120"/>
      <c r="E424" s="120"/>
      <c r="F424" s="120"/>
      <c r="G424" s="120"/>
      <c r="H424" s="120"/>
      <c r="I424" s="120"/>
    </row>
    <row r="425" spans="1:9">
      <c r="A425" s="120"/>
      <c r="B425" s="120"/>
      <c r="C425" s="120"/>
      <c r="D425" s="120"/>
      <c r="E425" s="120"/>
      <c r="F425" s="120"/>
      <c r="G425" s="120"/>
      <c r="H425" s="120"/>
      <c r="I425" s="120"/>
    </row>
    <row r="426" spans="1:9">
      <c r="A426" s="120"/>
      <c r="B426" s="120"/>
      <c r="C426" s="120"/>
      <c r="D426" s="120"/>
      <c r="E426" s="120"/>
      <c r="F426" s="120"/>
      <c r="G426" s="120"/>
      <c r="H426" s="120"/>
      <c r="I426" s="120"/>
    </row>
    <row r="427" spans="1:9">
      <c r="A427" s="120"/>
      <c r="B427" s="120"/>
      <c r="C427" s="120"/>
      <c r="D427" s="120"/>
      <c r="E427" s="120"/>
      <c r="F427" s="120"/>
      <c r="G427" s="120"/>
      <c r="H427" s="120"/>
      <c r="I427" s="120"/>
    </row>
    <row r="428" spans="1:9">
      <c r="A428" s="120"/>
      <c r="B428" s="120"/>
      <c r="C428" s="120"/>
      <c r="D428" s="120"/>
      <c r="E428" s="120"/>
      <c r="F428" s="120"/>
      <c r="G428" s="120"/>
      <c r="H428" s="120"/>
      <c r="I428" s="120"/>
    </row>
    <row r="429" spans="1:9">
      <c r="A429" s="120"/>
      <c r="B429" s="120"/>
      <c r="C429" s="120"/>
      <c r="D429" s="120"/>
      <c r="E429" s="120"/>
      <c r="F429" s="120"/>
      <c r="G429" s="120"/>
      <c r="H429" s="120"/>
      <c r="I429" s="120"/>
    </row>
    <row r="430" spans="1:9">
      <c r="A430" s="120"/>
      <c r="B430" s="120"/>
      <c r="C430" s="120"/>
      <c r="D430" s="120"/>
      <c r="E430" s="120"/>
      <c r="F430" s="120"/>
      <c r="G430" s="120"/>
      <c r="H430" s="120"/>
      <c r="I430" s="120"/>
    </row>
    <row r="431" spans="1:9">
      <c r="A431" s="120"/>
      <c r="B431" s="120"/>
      <c r="C431" s="120"/>
      <c r="D431" s="120"/>
      <c r="E431" s="120"/>
      <c r="F431" s="120"/>
      <c r="G431" s="120"/>
      <c r="H431" s="120"/>
      <c r="I431" s="120"/>
    </row>
    <row r="432" spans="1:9">
      <c r="A432" s="120"/>
      <c r="B432" s="120"/>
      <c r="C432" s="120"/>
      <c r="D432" s="120"/>
      <c r="E432" s="120"/>
      <c r="F432" s="120"/>
      <c r="G432" s="120"/>
      <c r="H432" s="120"/>
      <c r="I432" s="120"/>
    </row>
    <row r="433" spans="1:9">
      <c r="A433" s="120"/>
      <c r="B433" s="120"/>
      <c r="C433" s="120"/>
      <c r="D433" s="120"/>
      <c r="E433" s="120"/>
      <c r="F433" s="120"/>
      <c r="G433" s="120"/>
      <c r="H433" s="120"/>
      <c r="I433" s="120"/>
    </row>
    <row r="434" spans="1:9">
      <c r="A434" s="120"/>
      <c r="B434" s="120"/>
      <c r="C434" s="120"/>
      <c r="D434" s="120"/>
      <c r="E434" s="120"/>
      <c r="F434" s="120"/>
      <c r="G434" s="120"/>
      <c r="H434" s="120"/>
      <c r="I434" s="120"/>
    </row>
    <row r="435" spans="1:9">
      <c r="A435" s="120"/>
      <c r="B435" s="120"/>
      <c r="C435" s="120"/>
      <c r="D435" s="120"/>
      <c r="E435" s="120"/>
      <c r="F435" s="120"/>
      <c r="G435" s="120"/>
      <c r="H435" s="120"/>
      <c r="I435" s="120"/>
    </row>
    <row r="436" spans="1:9">
      <c r="A436" s="120"/>
      <c r="B436" s="120"/>
      <c r="C436" s="120"/>
      <c r="D436" s="120"/>
      <c r="E436" s="120"/>
      <c r="F436" s="120"/>
      <c r="G436" s="120"/>
      <c r="H436" s="120"/>
      <c r="I436" s="120"/>
    </row>
    <row r="437" spans="1:9">
      <c r="A437" s="120"/>
      <c r="B437" s="120"/>
      <c r="C437" s="120"/>
      <c r="D437" s="120"/>
      <c r="E437" s="120"/>
      <c r="F437" s="120"/>
      <c r="G437" s="120"/>
      <c r="H437" s="120"/>
      <c r="I437" s="120"/>
    </row>
    <row r="438" spans="1:9">
      <c r="A438" s="120"/>
      <c r="B438" s="120"/>
      <c r="C438" s="120"/>
      <c r="D438" s="120"/>
      <c r="E438" s="120"/>
      <c r="F438" s="120"/>
      <c r="G438" s="120"/>
      <c r="H438" s="120"/>
      <c r="I438" s="120"/>
    </row>
    <row r="439" spans="1:9">
      <c r="A439" s="120"/>
      <c r="B439" s="120"/>
      <c r="C439" s="120"/>
      <c r="D439" s="120"/>
      <c r="E439" s="120"/>
      <c r="F439" s="120"/>
      <c r="G439" s="120"/>
      <c r="H439" s="120"/>
      <c r="I439" s="120"/>
    </row>
    <row r="440" spans="1:9">
      <c r="A440" s="120"/>
      <c r="B440" s="120"/>
      <c r="C440" s="120"/>
      <c r="D440" s="120"/>
      <c r="E440" s="120"/>
      <c r="F440" s="120"/>
      <c r="G440" s="120"/>
      <c r="H440" s="120"/>
      <c r="I440" s="120"/>
    </row>
    <row r="441" spans="1:9">
      <c r="A441" s="120"/>
      <c r="B441" s="120"/>
      <c r="C441" s="120"/>
      <c r="D441" s="120"/>
      <c r="E441" s="120"/>
      <c r="F441" s="120"/>
      <c r="G441" s="120"/>
      <c r="H441" s="120"/>
      <c r="I441" s="120"/>
    </row>
    <row r="442" spans="1:9">
      <c r="A442" s="120"/>
      <c r="B442" s="120"/>
      <c r="C442" s="120"/>
      <c r="D442" s="120"/>
      <c r="E442" s="120"/>
      <c r="F442" s="120"/>
      <c r="G442" s="120"/>
      <c r="H442" s="120"/>
      <c r="I442" s="120"/>
    </row>
    <row r="443" spans="1:9">
      <c r="A443" s="120"/>
      <c r="B443" s="120"/>
      <c r="C443" s="120"/>
      <c r="D443" s="120"/>
      <c r="E443" s="120"/>
      <c r="F443" s="120"/>
      <c r="G443" s="120"/>
      <c r="H443" s="120"/>
      <c r="I443" s="120"/>
    </row>
    <row r="444" spans="1:9">
      <c r="A444" s="120"/>
      <c r="B444" s="120"/>
      <c r="C444" s="120"/>
      <c r="D444" s="120"/>
      <c r="E444" s="120"/>
      <c r="F444" s="120"/>
      <c r="G444" s="120"/>
      <c r="H444" s="120"/>
      <c r="I444" s="120"/>
    </row>
    <row r="445" spans="1:9">
      <c r="A445" s="120"/>
      <c r="B445" s="120"/>
      <c r="C445" s="120"/>
      <c r="D445" s="120"/>
      <c r="E445" s="120"/>
      <c r="F445" s="120"/>
      <c r="G445" s="120"/>
      <c r="H445" s="120"/>
      <c r="I445" s="120"/>
    </row>
    <row r="446" spans="1:9">
      <c r="A446" s="120"/>
      <c r="B446" s="120"/>
      <c r="C446" s="120"/>
      <c r="D446" s="120"/>
      <c r="E446" s="120"/>
      <c r="F446" s="120"/>
      <c r="G446" s="120"/>
      <c r="H446" s="120"/>
      <c r="I446" s="120"/>
    </row>
    <row r="447" spans="1:9">
      <c r="A447" s="120"/>
      <c r="B447" s="120"/>
      <c r="C447" s="120"/>
      <c r="D447" s="120"/>
      <c r="E447" s="120"/>
      <c r="F447" s="120"/>
      <c r="G447" s="120"/>
      <c r="H447" s="120"/>
      <c r="I447" s="120"/>
    </row>
    <row r="448" spans="1:9">
      <c r="A448" s="120"/>
      <c r="B448" s="120"/>
      <c r="C448" s="120"/>
      <c r="D448" s="120"/>
      <c r="E448" s="120"/>
      <c r="F448" s="120"/>
      <c r="G448" s="120"/>
      <c r="H448" s="120"/>
      <c r="I448" s="120"/>
    </row>
    <row r="449" spans="1:9">
      <c r="A449" s="120"/>
      <c r="B449" s="120"/>
      <c r="C449" s="120"/>
      <c r="D449" s="120"/>
      <c r="E449" s="120"/>
      <c r="F449" s="120"/>
      <c r="G449" s="120"/>
      <c r="H449" s="120"/>
      <c r="I449" s="120"/>
    </row>
    <row r="450" spans="1:9">
      <c r="A450" s="120"/>
      <c r="B450" s="120"/>
      <c r="C450" s="120"/>
      <c r="D450" s="120"/>
      <c r="E450" s="120"/>
      <c r="F450" s="120"/>
      <c r="G450" s="120"/>
      <c r="H450" s="120"/>
      <c r="I450" s="120"/>
    </row>
    <row r="451" spans="1:9">
      <c r="A451" s="120"/>
      <c r="B451" s="120"/>
      <c r="C451" s="120"/>
      <c r="D451" s="120"/>
      <c r="E451" s="120"/>
      <c r="F451" s="120"/>
      <c r="G451" s="120"/>
      <c r="H451" s="120"/>
      <c r="I451" s="120"/>
    </row>
    <row r="452" spans="1:9">
      <c r="A452" s="120"/>
      <c r="B452" s="120"/>
      <c r="C452" s="120"/>
      <c r="D452" s="120"/>
      <c r="E452" s="120"/>
      <c r="F452" s="120"/>
      <c r="G452" s="120"/>
      <c r="H452" s="120"/>
      <c r="I452" s="120"/>
    </row>
    <row r="453" spans="1:9">
      <c r="A453" s="120"/>
      <c r="B453" s="120"/>
      <c r="C453" s="120"/>
      <c r="D453" s="120"/>
      <c r="E453" s="120"/>
      <c r="F453" s="120"/>
      <c r="G453" s="120"/>
      <c r="H453" s="120"/>
      <c r="I453" s="120"/>
    </row>
    <row r="454" spans="1:9">
      <c r="A454" s="120"/>
      <c r="B454" s="120"/>
      <c r="C454" s="120"/>
      <c r="D454" s="120"/>
      <c r="E454" s="120"/>
      <c r="F454" s="120"/>
      <c r="G454" s="120"/>
      <c r="H454" s="120"/>
      <c r="I454" s="120"/>
    </row>
    <row r="455" spans="1:9">
      <c r="A455" s="120"/>
      <c r="B455" s="120"/>
      <c r="C455" s="120"/>
      <c r="D455" s="120"/>
      <c r="E455" s="120"/>
      <c r="F455" s="120"/>
      <c r="G455" s="120"/>
      <c r="H455" s="120"/>
      <c r="I455" s="120"/>
    </row>
    <row r="456" spans="1:9">
      <c r="A456" s="120"/>
      <c r="B456" s="120"/>
      <c r="C456" s="120"/>
      <c r="D456" s="120"/>
      <c r="E456" s="120"/>
      <c r="F456" s="120"/>
      <c r="G456" s="120"/>
      <c r="H456" s="120"/>
      <c r="I456" s="120"/>
    </row>
    <row r="457" spans="1:9">
      <c r="A457" s="120"/>
      <c r="B457" s="120"/>
      <c r="C457" s="120"/>
      <c r="D457" s="120"/>
      <c r="E457" s="120"/>
      <c r="F457" s="120"/>
      <c r="G457" s="120"/>
      <c r="H457" s="120"/>
      <c r="I457" s="120"/>
    </row>
    <row r="458" spans="1:9">
      <c r="A458" s="120"/>
      <c r="B458" s="120"/>
      <c r="C458" s="120"/>
      <c r="D458" s="120"/>
      <c r="E458" s="120"/>
      <c r="F458" s="120"/>
      <c r="G458" s="120"/>
      <c r="H458" s="120"/>
      <c r="I458" s="120"/>
    </row>
    <row r="459" spans="1:9">
      <c r="A459" s="120"/>
      <c r="B459" s="120"/>
      <c r="C459" s="120"/>
      <c r="D459" s="120"/>
      <c r="E459" s="120"/>
      <c r="F459" s="120"/>
      <c r="G459" s="120"/>
      <c r="H459" s="120"/>
      <c r="I459" s="120"/>
    </row>
    <row r="460" spans="1:9">
      <c r="A460" s="120"/>
      <c r="B460" s="120"/>
      <c r="C460" s="120"/>
      <c r="D460" s="120"/>
      <c r="E460" s="120"/>
      <c r="F460" s="120"/>
      <c r="G460" s="120"/>
      <c r="H460" s="120"/>
      <c r="I460" s="120"/>
    </row>
    <row r="461" spans="1:9">
      <c r="A461" s="120"/>
      <c r="B461" s="120"/>
      <c r="C461" s="120"/>
      <c r="D461" s="120"/>
      <c r="E461" s="120"/>
      <c r="F461" s="120"/>
      <c r="G461" s="120"/>
      <c r="H461" s="120"/>
      <c r="I461" s="120"/>
    </row>
    <row r="462" spans="1:9">
      <c r="A462" s="120"/>
      <c r="B462" s="120"/>
      <c r="C462" s="120"/>
      <c r="D462" s="120"/>
      <c r="E462" s="120"/>
      <c r="F462" s="120"/>
      <c r="G462" s="120"/>
      <c r="H462" s="120"/>
      <c r="I462" s="120"/>
    </row>
    <row r="463" spans="1:9">
      <c r="A463" s="120"/>
      <c r="B463" s="120"/>
      <c r="C463" s="120"/>
      <c r="D463" s="120"/>
      <c r="E463" s="120"/>
      <c r="F463" s="120"/>
      <c r="G463" s="120"/>
      <c r="H463" s="120"/>
      <c r="I463" s="120"/>
    </row>
    <row r="464" spans="1:9">
      <c r="A464" s="120"/>
      <c r="B464" s="120"/>
      <c r="C464" s="120"/>
      <c r="D464" s="120"/>
      <c r="E464" s="120"/>
      <c r="F464" s="120"/>
      <c r="G464" s="120"/>
      <c r="H464" s="120"/>
      <c r="I464" s="120"/>
    </row>
    <row r="465" spans="1:9">
      <c r="A465" s="120"/>
      <c r="B465" s="120"/>
      <c r="C465" s="120"/>
      <c r="D465" s="120"/>
      <c r="E465" s="120"/>
      <c r="F465" s="120"/>
      <c r="G465" s="120"/>
      <c r="H465" s="120"/>
      <c r="I465" s="120"/>
    </row>
    <row r="466" spans="1:9">
      <c r="A466" s="120"/>
      <c r="B466" s="120"/>
      <c r="C466" s="120"/>
      <c r="D466" s="120"/>
      <c r="E466" s="120"/>
      <c r="F466" s="120"/>
      <c r="G466" s="120"/>
      <c r="H466" s="120"/>
      <c r="I466" s="120"/>
    </row>
    <row r="467" spans="1:9">
      <c r="A467" s="120"/>
      <c r="B467" s="120"/>
      <c r="C467" s="120"/>
      <c r="D467" s="120"/>
      <c r="E467" s="120"/>
      <c r="F467" s="120"/>
      <c r="G467" s="120"/>
      <c r="H467" s="120"/>
      <c r="I467" s="120"/>
    </row>
    <row r="468" spans="1:9">
      <c r="A468" s="120"/>
      <c r="B468" s="120"/>
      <c r="C468" s="120"/>
      <c r="D468" s="120"/>
      <c r="E468" s="120"/>
      <c r="F468" s="120"/>
      <c r="G468" s="120"/>
      <c r="H468" s="120"/>
      <c r="I468" s="120"/>
    </row>
    <row r="469" spans="1:9">
      <c r="A469" s="120"/>
      <c r="B469" s="120"/>
      <c r="C469" s="120"/>
      <c r="D469" s="120"/>
      <c r="E469" s="120"/>
      <c r="F469" s="120"/>
      <c r="G469" s="120"/>
      <c r="H469" s="120"/>
      <c r="I469" s="120"/>
    </row>
    <row r="470" spans="1:9">
      <c r="A470" s="120"/>
      <c r="B470" s="120"/>
      <c r="C470" s="120"/>
      <c r="D470" s="120"/>
      <c r="E470" s="120"/>
      <c r="F470" s="120"/>
      <c r="G470" s="120"/>
      <c r="H470" s="120"/>
      <c r="I470" s="120"/>
    </row>
    <row r="471" spans="1:9">
      <c r="A471" s="120"/>
      <c r="B471" s="120"/>
      <c r="C471" s="120"/>
      <c r="D471" s="120"/>
      <c r="E471" s="120"/>
      <c r="F471" s="120"/>
      <c r="G471" s="120"/>
      <c r="H471" s="120"/>
      <c r="I471" s="120"/>
    </row>
    <row r="472" spans="1:9">
      <c r="A472" s="120"/>
      <c r="B472" s="120"/>
      <c r="C472" s="120"/>
      <c r="D472" s="120"/>
      <c r="E472" s="120"/>
      <c r="F472" s="120"/>
      <c r="G472" s="120"/>
      <c r="H472" s="120"/>
      <c r="I472" s="120"/>
    </row>
    <row r="473" spans="1:9">
      <c r="A473" s="120"/>
      <c r="B473" s="120"/>
      <c r="C473" s="120"/>
      <c r="D473" s="120"/>
      <c r="E473" s="120"/>
      <c r="F473" s="120"/>
      <c r="G473" s="120"/>
      <c r="H473" s="120"/>
      <c r="I473" s="120"/>
    </row>
    <row r="474" spans="1:9">
      <c r="A474" s="120"/>
      <c r="B474" s="120"/>
      <c r="C474" s="120"/>
      <c r="D474" s="120"/>
      <c r="E474" s="120"/>
      <c r="F474" s="120"/>
      <c r="G474" s="120"/>
      <c r="H474" s="120"/>
      <c r="I474" s="120"/>
    </row>
    <row r="475" spans="1:9">
      <c r="A475" s="120"/>
      <c r="B475" s="120"/>
      <c r="C475" s="120"/>
      <c r="D475" s="120"/>
      <c r="E475" s="120"/>
      <c r="F475" s="120"/>
      <c r="G475" s="120"/>
      <c r="H475" s="120"/>
      <c r="I475" s="120"/>
    </row>
    <row r="476" spans="1:9">
      <c r="A476" s="120"/>
      <c r="B476" s="120"/>
      <c r="C476" s="120"/>
      <c r="D476" s="120"/>
      <c r="E476" s="120"/>
      <c r="F476" s="120"/>
      <c r="G476" s="120"/>
      <c r="H476" s="120"/>
      <c r="I476" s="120"/>
    </row>
    <row r="477" spans="1:9">
      <c r="A477" s="120"/>
      <c r="B477" s="120"/>
      <c r="C477" s="120"/>
      <c r="D477" s="120"/>
      <c r="E477" s="120"/>
      <c r="F477" s="120"/>
      <c r="G477" s="120"/>
      <c r="H477" s="120"/>
      <c r="I477" s="120"/>
    </row>
    <row r="478" spans="1:9">
      <c r="A478" s="120"/>
      <c r="B478" s="120"/>
      <c r="C478" s="120"/>
      <c r="D478" s="120"/>
      <c r="E478" s="120"/>
      <c r="F478" s="120"/>
      <c r="G478" s="120"/>
      <c r="H478" s="120"/>
      <c r="I478" s="120"/>
    </row>
    <row r="479" spans="1:9">
      <c r="A479" s="120"/>
      <c r="B479" s="120"/>
      <c r="C479" s="120"/>
      <c r="D479" s="120"/>
      <c r="E479" s="120"/>
      <c r="F479" s="120"/>
      <c r="G479" s="120"/>
      <c r="H479" s="120"/>
      <c r="I479" s="120"/>
    </row>
    <row r="480" spans="1:9">
      <c r="A480" s="120"/>
      <c r="B480" s="120"/>
      <c r="C480" s="120"/>
      <c r="D480" s="120"/>
      <c r="E480" s="120"/>
      <c r="F480" s="120"/>
      <c r="G480" s="120"/>
      <c r="H480" s="120"/>
      <c r="I480" s="120"/>
    </row>
    <row r="481" spans="1:9">
      <c r="A481" s="120"/>
      <c r="B481" s="120"/>
      <c r="C481" s="120"/>
      <c r="D481" s="120"/>
      <c r="E481" s="120"/>
      <c r="F481" s="120"/>
      <c r="G481" s="120"/>
      <c r="H481" s="120"/>
      <c r="I481" s="120"/>
    </row>
    <row r="482" spans="1:9">
      <c r="A482" s="120"/>
      <c r="B482" s="120"/>
      <c r="C482" s="120"/>
      <c r="D482" s="120"/>
      <c r="E482" s="120"/>
      <c r="F482" s="120"/>
      <c r="G482" s="120"/>
      <c r="H482" s="120"/>
      <c r="I482" s="120"/>
    </row>
    <row r="483" spans="1:9">
      <c r="A483" s="120"/>
      <c r="B483" s="120"/>
      <c r="C483" s="120"/>
      <c r="D483" s="120"/>
      <c r="E483" s="120"/>
      <c r="F483" s="120"/>
      <c r="G483" s="120"/>
      <c r="H483" s="120"/>
      <c r="I483" s="120"/>
    </row>
    <row r="484" spans="1:9">
      <c r="A484" s="120"/>
      <c r="B484" s="120"/>
      <c r="C484" s="120"/>
      <c r="D484" s="120"/>
      <c r="E484" s="120"/>
      <c r="F484" s="120"/>
      <c r="G484" s="120"/>
      <c r="H484" s="120"/>
      <c r="I484" s="120"/>
    </row>
    <row r="485" spans="1:9">
      <c r="A485" s="120"/>
      <c r="B485" s="120"/>
      <c r="C485" s="120"/>
      <c r="D485" s="120"/>
      <c r="E485" s="120"/>
      <c r="F485" s="120"/>
      <c r="G485" s="120"/>
      <c r="H485" s="120"/>
      <c r="I485" s="120"/>
    </row>
    <row r="486" spans="1:9">
      <c r="A486" s="120"/>
      <c r="B486" s="120"/>
      <c r="C486" s="120"/>
      <c r="D486" s="120"/>
      <c r="E486" s="120"/>
      <c r="F486" s="120"/>
      <c r="G486" s="120"/>
      <c r="H486" s="120"/>
      <c r="I486" s="120"/>
    </row>
    <row r="487" spans="1:9">
      <c r="A487" s="120"/>
      <c r="B487" s="120"/>
      <c r="C487" s="120"/>
      <c r="D487" s="120"/>
      <c r="E487" s="120"/>
      <c r="F487" s="120"/>
      <c r="G487" s="120"/>
      <c r="H487" s="120"/>
      <c r="I487" s="120"/>
    </row>
    <row r="488" spans="1:9">
      <c r="A488" s="120"/>
      <c r="B488" s="120"/>
      <c r="C488" s="120"/>
      <c r="D488" s="120"/>
      <c r="E488" s="120"/>
      <c r="F488" s="120"/>
      <c r="G488" s="120"/>
      <c r="H488" s="120"/>
      <c r="I488" s="120"/>
    </row>
    <row r="489" spans="1:9">
      <c r="A489" s="120"/>
      <c r="B489" s="120"/>
      <c r="C489" s="120"/>
      <c r="D489" s="120"/>
      <c r="E489" s="120"/>
      <c r="F489" s="120"/>
      <c r="G489" s="120"/>
      <c r="H489" s="120"/>
      <c r="I489" s="120"/>
    </row>
    <row r="490" spans="1:9">
      <c r="A490" s="120"/>
      <c r="B490" s="120"/>
      <c r="C490" s="120"/>
      <c r="D490" s="120"/>
      <c r="E490" s="120"/>
      <c r="F490" s="120"/>
      <c r="G490" s="120"/>
      <c r="H490" s="120"/>
      <c r="I490" s="120"/>
    </row>
    <row r="491" spans="1:9">
      <c r="A491" s="120"/>
      <c r="B491" s="120"/>
      <c r="C491" s="120"/>
      <c r="D491" s="120"/>
      <c r="E491" s="120"/>
      <c r="F491" s="120"/>
      <c r="G491" s="120"/>
      <c r="H491" s="120"/>
      <c r="I491" s="120"/>
    </row>
    <row r="492" spans="1:9">
      <c r="A492" s="120"/>
      <c r="B492" s="120"/>
      <c r="C492" s="120"/>
      <c r="D492" s="120"/>
      <c r="E492" s="120"/>
      <c r="F492" s="120"/>
      <c r="G492" s="120"/>
      <c r="H492" s="120"/>
      <c r="I492" s="120"/>
    </row>
    <row r="493" spans="1:9">
      <c r="A493" s="120"/>
      <c r="B493" s="120"/>
      <c r="C493" s="120"/>
      <c r="D493" s="120"/>
      <c r="E493" s="120"/>
      <c r="F493" s="120"/>
      <c r="G493" s="120"/>
      <c r="H493" s="120"/>
      <c r="I493" s="120"/>
    </row>
    <row r="494" spans="1:9">
      <c r="A494" s="120"/>
      <c r="B494" s="120"/>
      <c r="C494" s="120"/>
      <c r="D494" s="120"/>
      <c r="E494" s="120"/>
      <c r="F494" s="120"/>
      <c r="G494" s="120"/>
      <c r="H494" s="120"/>
      <c r="I494" s="120"/>
    </row>
    <row r="495" spans="1:9">
      <c r="A495" s="120"/>
      <c r="B495" s="120"/>
      <c r="C495" s="120"/>
      <c r="D495" s="120"/>
      <c r="E495" s="120"/>
      <c r="F495" s="120"/>
      <c r="G495" s="120"/>
      <c r="H495" s="120"/>
      <c r="I495" s="120"/>
    </row>
    <row r="496" spans="1:9">
      <c r="A496" s="120"/>
      <c r="B496" s="120"/>
      <c r="C496" s="120"/>
      <c r="D496" s="120"/>
      <c r="E496" s="120"/>
      <c r="F496" s="120"/>
      <c r="G496" s="120"/>
      <c r="H496" s="120"/>
      <c r="I496" s="120"/>
    </row>
    <row r="497" spans="1:9">
      <c r="A497" s="120"/>
      <c r="B497" s="120"/>
      <c r="C497" s="120"/>
      <c r="D497" s="120"/>
      <c r="E497" s="120"/>
      <c r="F497" s="120"/>
      <c r="G497" s="120"/>
      <c r="H497" s="120"/>
      <c r="I497" s="120"/>
    </row>
    <row r="498" spans="1:9">
      <c r="A498" s="120"/>
      <c r="B498" s="120"/>
      <c r="C498" s="120"/>
      <c r="D498" s="120"/>
      <c r="E498" s="120"/>
      <c r="F498" s="120"/>
      <c r="G498" s="120"/>
      <c r="H498" s="120"/>
      <c r="I498" s="120"/>
    </row>
    <row r="499" spans="1:9">
      <c r="A499" s="120"/>
      <c r="B499" s="120"/>
      <c r="C499" s="120"/>
      <c r="D499" s="120"/>
      <c r="E499" s="120"/>
      <c r="F499" s="120"/>
      <c r="G499" s="120"/>
      <c r="H499" s="120"/>
      <c r="I499" s="120"/>
    </row>
    <row r="500" spans="1:9">
      <c r="A500" s="120"/>
      <c r="B500" s="120"/>
      <c r="C500" s="120"/>
      <c r="D500" s="120"/>
      <c r="E500" s="120"/>
      <c r="F500" s="120"/>
      <c r="G500" s="120"/>
      <c r="H500" s="120"/>
      <c r="I500" s="120"/>
    </row>
    <row r="501" spans="1:9">
      <c r="A501" s="120"/>
      <c r="B501" s="120"/>
      <c r="C501" s="120"/>
      <c r="D501" s="120"/>
      <c r="E501" s="120"/>
      <c r="F501" s="120"/>
      <c r="G501" s="120"/>
      <c r="H501" s="120"/>
      <c r="I501" s="120"/>
    </row>
    <row r="502" spans="1:9">
      <c r="A502" s="120"/>
      <c r="B502" s="120"/>
      <c r="C502" s="120"/>
      <c r="D502" s="120"/>
      <c r="E502" s="120"/>
      <c r="F502" s="120"/>
      <c r="G502" s="120"/>
      <c r="H502" s="120"/>
      <c r="I502" s="120"/>
    </row>
    <row r="503" spans="1:9">
      <c r="A503" s="120"/>
      <c r="B503" s="120"/>
      <c r="C503" s="120"/>
      <c r="D503" s="120"/>
      <c r="E503" s="120"/>
      <c r="F503" s="120"/>
      <c r="G503" s="120"/>
      <c r="H503" s="120"/>
      <c r="I503" s="120"/>
    </row>
    <row r="504" spans="1:9">
      <c r="A504" s="120"/>
      <c r="B504" s="120"/>
      <c r="C504" s="120"/>
      <c r="D504" s="120"/>
      <c r="E504" s="120"/>
      <c r="F504" s="120"/>
      <c r="G504" s="120"/>
      <c r="H504" s="120"/>
      <c r="I504" s="120"/>
    </row>
    <row r="505" spans="1:9">
      <c r="A505" s="120"/>
      <c r="B505" s="120"/>
      <c r="C505" s="120"/>
      <c r="D505" s="120"/>
      <c r="E505" s="120"/>
      <c r="F505" s="120"/>
      <c r="G505" s="120"/>
      <c r="H505" s="120"/>
      <c r="I505" s="120"/>
    </row>
    <row r="506" spans="1:9">
      <c r="A506" s="120"/>
      <c r="B506" s="120"/>
      <c r="C506" s="120"/>
      <c r="D506" s="120"/>
      <c r="E506" s="120"/>
      <c r="F506" s="120"/>
      <c r="G506" s="120"/>
      <c r="H506" s="120"/>
      <c r="I506" s="120"/>
    </row>
    <row r="507" spans="1:9">
      <c r="A507" s="120"/>
      <c r="B507" s="120"/>
      <c r="C507" s="120"/>
      <c r="D507" s="120"/>
      <c r="E507" s="120"/>
      <c r="F507" s="120"/>
      <c r="G507" s="120"/>
      <c r="H507" s="120"/>
      <c r="I507" s="120"/>
    </row>
    <row r="508" spans="1:9">
      <c r="A508" s="120"/>
      <c r="B508" s="120"/>
      <c r="C508" s="120"/>
      <c r="D508" s="120"/>
      <c r="E508" s="120"/>
      <c r="F508" s="120"/>
      <c r="G508" s="120"/>
      <c r="H508" s="120"/>
      <c r="I508" s="120"/>
    </row>
    <row r="509" spans="1:9">
      <c r="A509" s="120"/>
      <c r="B509" s="120"/>
      <c r="C509" s="120"/>
      <c r="D509" s="120"/>
      <c r="E509" s="120"/>
      <c r="F509" s="120"/>
      <c r="G509" s="120"/>
      <c r="H509" s="120"/>
      <c r="I509" s="120"/>
    </row>
    <row r="510" spans="1:9">
      <c r="A510" s="120"/>
      <c r="B510" s="120"/>
      <c r="C510" s="120"/>
      <c r="D510" s="120"/>
      <c r="E510" s="120"/>
      <c r="F510" s="120"/>
      <c r="G510" s="120"/>
      <c r="H510" s="120"/>
      <c r="I510" s="120"/>
    </row>
    <row r="511" spans="1:9">
      <c r="A511" s="120"/>
      <c r="B511" s="120"/>
      <c r="C511" s="120"/>
      <c r="D511" s="120"/>
      <c r="E511" s="120"/>
      <c r="F511" s="120"/>
      <c r="G511" s="120"/>
      <c r="H511" s="120"/>
      <c r="I511" s="120"/>
    </row>
    <row r="512" spans="1:9">
      <c r="A512" s="120"/>
      <c r="B512" s="120"/>
      <c r="C512" s="120"/>
      <c r="D512" s="120"/>
      <c r="E512" s="120"/>
      <c r="F512" s="120"/>
      <c r="G512" s="120"/>
      <c r="H512" s="120"/>
      <c r="I512" s="120"/>
    </row>
    <row r="513" spans="1:9">
      <c r="A513" s="120"/>
      <c r="B513" s="120"/>
      <c r="C513" s="120"/>
      <c r="D513" s="120"/>
      <c r="E513" s="120"/>
      <c r="F513" s="120"/>
      <c r="G513" s="120"/>
      <c r="H513" s="120"/>
      <c r="I513" s="120"/>
    </row>
    <row r="514" spans="1:9">
      <c r="A514" s="120"/>
      <c r="B514" s="120"/>
      <c r="C514" s="120"/>
      <c r="D514" s="120"/>
      <c r="E514" s="120"/>
      <c r="F514" s="120"/>
      <c r="G514" s="120"/>
      <c r="H514" s="120"/>
      <c r="I514" s="120"/>
    </row>
    <row r="515" spans="1:9">
      <c r="A515" s="120"/>
      <c r="B515" s="120"/>
      <c r="C515" s="120"/>
      <c r="D515" s="120"/>
      <c r="E515" s="120"/>
      <c r="F515" s="120"/>
      <c r="G515" s="120"/>
      <c r="H515" s="120"/>
      <c r="I515" s="120"/>
    </row>
    <row r="516" spans="1:9">
      <c r="A516" s="120"/>
      <c r="B516" s="120"/>
      <c r="C516" s="120"/>
      <c r="D516" s="120"/>
      <c r="E516" s="120"/>
      <c r="F516" s="120"/>
      <c r="G516" s="120"/>
      <c r="H516" s="120"/>
      <c r="I516" s="120"/>
    </row>
    <row r="517" spans="1:9">
      <c r="A517" s="120"/>
      <c r="B517" s="120"/>
      <c r="C517" s="120"/>
      <c r="D517" s="120"/>
      <c r="E517" s="120"/>
      <c r="F517" s="120"/>
      <c r="G517" s="120"/>
      <c r="H517" s="120"/>
      <c r="I517" s="120"/>
    </row>
    <row r="518" spans="1:9">
      <c r="A518" s="120"/>
      <c r="B518" s="120"/>
      <c r="C518" s="120"/>
      <c r="D518" s="120"/>
      <c r="E518" s="120"/>
      <c r="F518" s="120"/>
      <c r="G518" s="120"/>
      <c r="H518" s="120"/>
      <c r="I518" s="120"/>
    </row>
    <row r="519" spans="1:9">
      <c r="A519" s="120"/>
      <c r="B519" s="120"/>
      <c r="C519" s="120"/>
      <c r="D519" s="120"/>
      <c r="E519" s="120"/>
      <c r="F519" s="120"/>
      <c r="G519" s="120"/>
      <c r="H519" s="120"/>
      <c r="I519" s="120"/>
    </row>
    <row r="520" spans="1:9">
      <c r="A520" s="120"/>
      <c r="B520" s="120"/>
      <c r="C520" s="120"/>
      <c r="D520" s="120"/>
      <c r="E520" s="120"/>
      <c r="F520" s="120"/>
      <c r="G520" s="120"/>
      <c r="H520" s="120"/>
      <c r="I520" s="120"/>
    </row>
    <row r="521" spans="1:9">
      <c r="A521" s="120"/>
      <c r="B521" s="120"/>
      <c r="C521" s="120"/>
      <c r="D521" s="120"/>
      <c r="E521" s="120"/>
      <c r="F521" s="120"/>
      <c r="G521" s="120"/>
      <c r="H521" s="120"/>
      <c r="I521" s="120"/>
    </row>
    <row r="522" spans="1:9">
      <c r="A522" s="120"/>
      <c r="B522" s="120"/>
      <c r="C522" s="120"/>
      <c r="D522" s="120"/>
      <c r="E522" s="120"/>
      <c r="F522" s="120"/>
      <c r="G522" s="120"/>
      <c r="H522" s="120"/>
      <c r="I522" s="120"/>
    </row>
    <row r="523" spans="1:9">
      <c r="A523" s="120"/>
      <c r="B523" s="120"/>
      <c r="C523" s="120"/>
      <c r="D523" s="120"/>
      <c r="E523" s="120"/>
      <c r="F523" s="120"/>
      <c r="G523" s="120"/>
      <c r="H523" s="120"/>
      <c r="I523" s="120"/>
    </row>
    <row r="524" spans="1:9">
      <c r="A524" s="120"/>
      <c r="B524" s="120"/>
      <c r="C524" s="120"/>
      <c r="D524" s="120"/>
      <c r="E524" s="120"/>
      <c r="F524" s="120"/>
      <c r="G524" s="120"/>
      <c r="H524" s="120"/>
      <c r="I524" s="120"/>
    </row>
    <row r="525" spans="1:9">
      <c r="A525" s="120"/>
      <c r="B525" s="120"/>
      <c r="C525" s="120"/>
      <c r="D525" s="120"/>
      <c r="E525" s="120"/>
      <c r="F525" s="120"/>
      <c r="G525" s="120"/>
      <c r="H525" s="120"/>
      <c r="I525" s="120"/>
    </row>
    <row r="526" spans="1:9">
      <c r="A526" s="120"/>
      <c r="B526" s="120"/>
      <c r="C526" s="120"/>
      <c r="D526" s="120"/>
      <c r="E526" s="120"/>
      <c r="F526" s="120"/>
      <c r="G526" s="120"/>
      <c r="H526" s="120"/>
      <c r="I526" s="120"/>
    </row>
    <row r="527" spans="1:9">
      <c r="A527" s="120"/>
      <c r="B527" s="120"/>
      <c r="C527" s="120"/>
      <c r="D527" s="120"/>
      <c r="E527" s="120"/>
      <c r="F527" s="120"/>
      <c r="G527" s="120"/>
      <c r="H527" s="120"/>
      <c r="I527" s="120"/>
    </row>
    <row r="528" spans="1:9">
      <c r="A528" s="120"/>
      <c r="B528" s="120"/>
      <c r="C528" s="120"/>
      <c r="D528" s="120"/>
      <c r="E528" s="120"/>
      <c r="F528" s="120"/>
      <c r="G528" s="120"/>
      <c r="H528" s="120"/>
      <c r="I528" s="120"/>
    </row>
    <row r="529" spans="1:9">
      <c r="A529" s="120"/>
      <c r="B529" s="120"/>
      <c r="C529" s="120"/>
      <c r="D529" s="120"/>
      <c r="E529" s="120"/>
      <c r="F529" s="120"/>
      <c r="G529" s="120"/>
      <c r="H529" s="120"/>
      <c r="I529" s="120"/>
    </row>
    <row r="530" spans="1:9">
      <c r="A530" s="120"/>
      <c r="B530" s="120"/>
      <c r="C530" s="120"/>
      <c r="D530" s="120"/>
      <c r="E530" s="120"/>
      <c r="F530" s="120"/>
      <c r="G530" s="120"/>
      <c r="H530" s="120"/>
      <c r="I530" s="120"/>
    </row>
    <row r="531" spans="1:9">
      <c r="A531" s="120"/>
      <c r="B531" s="120"/>
      <c r="C531" s="120"/>
      <c r="D531" s="120"/>
      <c r="E531" s="120"/>
      <c r="F531" s="120"/>
      <c r="G531" s="120"/>
      <c r="H531" s="120"/>
      <c r="I531" s="120"/>
    </row>
    <row r="532" spans="1:9">
      <c r="A532" s="120"/>
      <c r="B532" s="120"/>
      <c r="C532" s="120"/>
      <c r="D532" s="120"/>
      <c r="E532" s="120"/>
      <c r="F532" s="120"/>
      <c r="G532" s="120"/>
      <c r="H532" s="120"/>
      <c r="I532" s="120"/>
    </row>
    <row r="533" spans="1:9">
      <c r="A533" s="120"/>
      <c r="B533" s="120"/>
      <c r="C533" s="120"/>
      <c r="D533" s="120"/>
      <c r="E533" s="120"/>
      <c r="F533" s="120"/>
      <c r="G533" s="120"/>
      <c r="H533" s="120"/>
      <c r="I533" s="120"/>
    </row>
    <row r="534" spans="1:9">
      <c r="A534" s="120"/>
      <c r="B534" s="120"/>
      <c r="C534" s="120"/>
      <c r="D534" s="120"/>
      <c r="E534" s="120"/>
      <c r="F534" s="120"/>
      <c r="G534" s="120"/>
      <c r="H534" s="120"/>
      <c r="I534" s="120"/>
    </row>
    <row r="535" spans="1:9">
      <c r="A535" s="120"/>
      <c r="B535" s="120"/>
      <c r="C535" s="120"/>
      <c r="D535" s="120"/>
      <c r="E535" s="120"/>
      <c r="F535" s="120"/>
      <c r="G535" s="120"/>
      <c r="H535" s="120"/>
      <c r="I535" s="120"/>
    </row>
    <row r="536" spans="1:9">
      <c r="A536" s="120"/>
      <c r="B536" s="120"/>
      <c r="C536" s="120"/>
      <c r="D536" s="120"/>
      <c r="E536" s="120"/>
      <c r="F536" s="120"/>
      <c r="G536" s="120"/>
      <c r="H536" s="120"/>
      <c r="I536" s="120"/>
    </row>
    <row r="537" spans="1:9">
      <c r="A537" s="120"/>
      <c r="B537" s="120"/>
      <c r="C537" s="120"/>
      <c r="D537" s="120"/>
      <c r="E537" s="120"/>
      <c r="F537" s="120"/>
      <c r="G537" s="120"/>
      <c r="H537" s="120"/>
      <c r="I537" s="120"/>
    </row>
    <row r="538" spans="1:9">
      <c r="A538" s="120"/>
      <c r="B538" s="120"/>
      <c r="C538" s="120"/>
      <c r="D538" s="120"/>
      <c r="E538" s="120"/>
      <c r="F538" s="120"/>
      <c r="G538" s="120"/>
      <c r="H538" s="120"/>
      <c r="I538" s="120"/>
    </row>
    <row r="539" spans="1:9">
      <c r="A539" s="120"/>
      <c r="B539" s="120"/>
      <c r="C539" s="120"/>
      <c r="D539" s="120"/>
      <c r="E539" s="120"/>
      <c r="F539" s="120"/>
      <c r="G539" s="120"/>
      <c r="H539" s="120"/>
      <c r="I539" s="120"/>
    </row>
    <row r="540" spans="1:9">
      <c r="A540" s="120"/>
      <c r="B540" s="120"/>
      <c r="C540" s="120"/>
      <c r="D540" s="120"/>
      <c r="E540" s="120"/>
      <c r="F540" s="120"/>
      <c r="G540" s="120"/>
      <c r="H540" s="120"/>
      <c r="I540" s="120"/>
    </row>
    <row r="541" spans="1:9">
      <c r="A541" s="120"/>
      <c r="B541" s="120"/>
      <c r="C541" s="120"/>
      <c r="D541" s="120"/>
      <c r="E541" s="120"/>
      <c r="F541" s="120"/>
      <c r="G541" s="120"/>
      <c r="H541" s="120"/>
      <c r="I541" s="120"/>
    </row>
    <row r="542" spans="1:9">
      <c r="A542" s="120"/>
      <c r="B542" s="120"/>
      <c r="C542" s="120"/>
      <c r="D542" s="120"/>
      <c r="E542" s="120"/>
      <c r="F542" s="120"/>
      <c r="G542" s="120"/>
      <c r="H542" s="120"/>
      <c r="I542" s="120"/>
    </row>
    <row r="543" spans="1:9">
      <c r="A543" s="120"/>
      <c r="B543" s="120"/>
      <c r="C543" s="120"/>
      <c r="D543" s="120"/>
      <c r="E543" s="120"/>
      <c r="F543" s="120"/>
      <c r="G543" s="120"/>
      <c r="H543" s="120"/>
      <c r="I543" s="120"/>
    </row>
  </sheetData>
  <sheetProtection formatCells="0" formatColumns="0" formatRows="0" insertColumns="0" insertRows="0" insertHyperlinks="0" deleteColumns="0" deleteRows="0" selectLockedCells="1" sort="0" autoFilter="0" pivotTables="0"/>
  <mergeCells count="2">
    <mergeCell ref="I7:M7"/>
    <mergeCell ref="A3:G3"/>
  </mergeCells>
  <phoneticPr fontId="37" type="noConversion"/>
  <pageMargins left="0.31496062992125984" right="0.31496062992125984" top="0.55118110236220474" bottom="0.55118110236220474" header="0.31496062992125984" footer="0.31496062992125984"/>
  <pageSetup paperSize="9" orientation="portrait" horizontalDpi="360" verticalDpi="36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26"/>
  <sheetViews>
    <sheetView rightToLeft="1" topLeftCell="A19" workbookViewId="0">
      <selection activeCell="G29" sqref="G29"/>
    </sheetView>
  </sheetViews>
  <sheetFormatPr defaultRowHeight="12.75"/>
  <cols>
    <col min="1" max="1" width="5.140625" style="1" customWidth="1"/>
    <col min="2" max="2" width="15" style="1" bestFit="1" customWidth="1"/>
    <col min="3" max="3" width="35.42578125" style="1" customWidth="1"/>
    <col min="4" max="4" width="15.5703125" style="1" customWidth="1"/>
    <col min="5" max="5" width="21.5703125" style="1" customWidth="1"/>
    <col min="6" max="16384" width="9.140625" style="1"/>
  </cols>
  <sheetData>
    <row r="1" spans="1:12" ht="19.5" customHeight="1">
      <c r="A1" s="219"/>
      <c r="B1" s="219"/>
      <c r="C1" s="219"/>
      <c r="D1" s="219"/>
      <c r="E1" s="219"/>
    </row>
    <row r="2" spans="1:12" ht="25.5" customHeight="1">
      <c r="A2" s="323" t="s">
        <v>1</v>
      </c>
      <c r="B2" s="323"/>
      <c r="C2" s="323"/>
      <c r="D2" s="323"/>
      <c r="E2" s="323"/>
    </row>
    <row r="3" spans="1:12" ht="25.5">
      <c r="A3" s="220" t="s">
        <v>2</v>
      </c>
      <c r="B3" s="220"/>
      <c r="C3" s="220"/>
      <c r="D3" s="225" t="s">
        <v>71</v>
      </c>
      <c r="E3" s="225"/>
    </row>
    <row r="4" spans="1:12" ht="26.25" thickBot="1">
      <c r="A4" s="224" t="s">
        <v>72</v>
      </c>
      <c r="B4" s="224"/>
      <c r="C4" s="224"/>
      <c r="D4" s="225" t="s">
        <v>73</v>
      </c>
      <c r="E4" s="225"/>
    </row>
    <row r="5" spans="1:12" ht="54.75" customHeight="1" thickBot="1">
      <c r="A5" s="95" t="s">
        <v>47</v>
      </c>
      <c r="B5" s="96" t="s">
        <v>69</v>
      </c>
      <c r="C5" s="97" t="s">
        <v>48</v>
      </c>
      <c r="D5" s="97" t="s">
        <v>77</v>
      </c>
      <c r="E5" s="98" t="s">
        <v>14</v>
      </c>
      <c r="H5" s="320" t="s">
        <v>95</v>
      </c>
      <c r="I5" s="321"/>
      <c r="J5" s="321"/>
      <c r="K5" s="321"/>
      <c r="L5" s="322"/>
    </row>
    <row r="6" spans="1:12" ht="30" customHeight="1">
      <c r="A6" s="99"/>
      <c r="B6" s="100"/>
      <c r="C6" s="217"/>
      <c r="D6" s="100"/>
      <c r="E6" s="101"/>
      <c r="H6" s="122"/>
      <c r="I6" s="122"/>
      <c r="J6" s="122"/>
      <c r="K6" s="122"/>
      <c r="L6" s="122"/>
    </row>
    <row r="7" spans="1:12" ht="30" customHeight="1">
      <c r="A7" s="102"/>
      <c r="B7" s="103"/>
      <c r="C7" s="216"/>
      <c r="D7" s="103"/>
      <c r="E7" s="104"/>
    </row>
    <row r="8" spans="1:12" ht="30" customHeight="1">
      <c r="A8" s="102"/>
      <c r="B8" s="105"/>
      <c r="C8" s="106"/>
      <c r="D8" s="105"/>
      <c r="E8" s="107"/>
    </row>
    <row r="9" spans="1:12" ht="30" customHeight="1">
      <c r="A9" s="102"/>
      <c r="B9" s="105"/>
      <c r="C9" s="106"/>
      <c r="D9" s="105"/>
      <c r="E9" s="107"/>
    </row>
    <row r="10" spans="1:12" ht="30" customHeight="1">
      <c r="A10" s="102"/>
      <c r="B10" s="108"/>
      <c r="C10" s="109"/>
      <c r="D10" s="110"/>
      <c r="E10" s="111"/>
    </row>
    <row r="11" spans="1:12" ht="30" customHeight="1">
      <c r="A11" s="102"/>
      <c r="B11" s="108"/>
      <c r="C11" s="109"/>
      <c r="D11" s="110"/>
      <c r="E11" s="111"/>
    </row>
    <row r="12" spans="1:12" ht="30" customHeight="1">
      <c r="A12" s="102"/>
      <c r="B12" s="108"/>
      <c r="C12" s="109"/>
      <c r="D12" s="110"/>
      <c r="E12" s="111"/>
    </row>
    <row r="13" spans="1:12" ht="30" customHeight="1">
      <c r="A13" s="102"/>
      <c r="B13" s="108"/>
      <c r="C13" s="109"/>
      <c r="D13" s="110"/>
      <c r="E13" s="111"/>
    </row>
    <row r="14" spans="1:12" ht="30" customHeight="1">
      <c r="A14" s="102"/>
      <c r="B14" s="108"/>
      <c r="C14" s="109"/>
      <c r="D14" s="110"/>
      <c r="E14" s="111"/>
    </row>
    <row r="15" spans="1:12" ht="30" customHeight="1">
      <c r="A15" s="102"/>
      <c r="B15" s="108"/>
      <c r="C15" s="109"/>
      <c r="D15" s="110"/>
      <c r="E15" s="111"/>
    </row>
    <row r="16" spans="1:12" ht="30" customHeight="1">
      <c r="A16" s="102"/>
      <c r="B16" s="108"/>
      <c r="C16" s="109"/>
      <c r="D16" s="110"/>
      <c r="E16" s="111"/>
    </row>
    <row r="17" spans="1:9" ht="30" customHeight="1">
      <c r="A17" s="102"/>
      <c r="B17" s="108"/>
      <c r="C17" s="109"/>
      <c r="D17" s="110"/>
      <c r="E17" s="111"/>
    </row>
    <row r="18" spans="1:9" ht="30" customHeight="1">
      <c r="A18" s="102"/>
      <c r="B18" s="108"/>
      <c r="C18" s="109"/>
      <c r="D18" s="110"/>
      <c r="E18" s="111"/>
    </row>
    <row r="19" spans="1:9" ht="30" customHeight="1">
      <c r="A19" s="102"/>
      <c r="B19" s="108"/>
      <c r="C19" s="109"/>
      <c r="D19" s="110"/>
      <c r="E19" s="111"/>
    </row>
    <row r="20" spans="1:9" ht="30" customHeight="1">
      <c r="A20" s="102"/>
      <c r="B20" s="108"/>
      <c r="C20" s="109"/>
      <c r="D20" s="110"/>
      <c r="E20" s="111"/>
    </row>
    <row r="21" spans="1:9" ht="30" customHeight="1">
      <c r="A21" s="102"/>
      <c r="B21" s="108"/>
      <c r="C21" s="109"/>
      <c r="D21" s="110"/>
      <c r="E21" s="111"/>
      <c r="F21" s="112" t="s">
        <v>74</v>
      </c>
    </row>
    <row r="22" spans="1:9" ht="30" customHeight="1">
      <c r="A22" s="102"/>
      <c r="B22" s="108"/>
      <c r="C22" s="109"/>
      <c r="D22" s="110"/>
      <c r="E22" s="111"/>
      <c r="F22" s="1" t="s">
        <v>74</v>
      </c>
    </row>
    <row r="23" spans="1:9" ht="30" customHeight="1">
      <c r="A23" s="102"/>
      <c r="B23" s="108"/>
      <c r="C23" s="109"/>
      <c r="D23" s="110"/>
      <c r="E23" s="111"/>
    </row>
    <row r="24" spans="1:9" ht="30" customHeight="1">
      <c r="A24" s="102"/>
      <c r="B24" s="108"/>
      <c r="C24" s="109"/>
      <c r="D24" s="110"/>
      <c r="E24" s="111"/>
    </row>
    <row r="25" spans="1:9" ht="30" customHeight="1" thickBot="1">
      <c r="A25" s="113"/>
      <c r="B25" s="114"/>
      <c r="C25" s="115"/>
      <c r="D25" s="116"/>
      <c r="E25" s="117"/>
    </row>
    <row r="26" spans="1:9" s="121" customFormat="1" ht="19.5" customHeight="1">
      <c r="A26" s="264"/>
      <c r="B26" s="265" t="s">
        <v>6</v>
      </c>
      <c r="C26" s="266"/>
      <c r="D26" s="267"/>
      <c r="E26" s="268" t="s">
        <v>78</v>
      </c>
      <c r="F26" s="93"/>
      <c r="G26" s="120"/>
      <c r="H26" s="120"/>
      <c r="I26" s="120"/>
    </row>
  </sheetData>
  <sheetProtection formatCells="0" formatColumns="0" formatRows="0" insertColumns="0" insertRows="0" insertHyperlinks="0" deleteColumns="0" deleteRows="0" selectLockedCells="1" sort="0" autoFilter="0" pivotTables="0"/>
  <mergeCells count="2">
    <mergeCell ref="H5:L5"/>
    <mergeCell ref="A2:E2"/>
  </mergeCells>
  <phoneticPr fontId="37" type="noConversion"/>
  <pageMargins left="0.51181102362204722" right="0.51181102362204722" top="0.55118110236220474" bottom="0.55118110236220474" header="0.31496062992125984" footer="0.31496062992125984"/>
  <pageSetup paperSize="9" orientation="portrait" horizontalDpi="360" verticalDpi="36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25"/>
  <sheetViews>
    <sheetView rightToLeft="1" topLeftCell="A16" workbookViewId="0">
      <selection activeCell="G28" sqref="G28"/>
    </sheetView>
  </sheetViews>
  <sheetFormatPr defaultRowHeight="12.75"/>
  <cols>
    <col min="1" max="1" width="4.28515625" style="1" customWidth="1"/>
    <col min="2" max="2" width="8.85546875" style="1" customWidth="1"/>
    <col min="3" max="3" width="29.7109375" style="1" customWidth="1"/>
    <col min="4" max="4" width="9.5703125" style="1" customWidth="1"/>
    <col min="5" max="5" width="4.85546875" style="1" customWidth="1"/>
    <col min="6" max="6" width="5" style="1" customWidth="1"/>
    <col min="7" max="8" width="5.7109375" style="1" customWidth="1"/>
    <col min="9" max="9" width="7.5703125" style="1" customWidth="1"/>
    <col min="10" max="10" width="8.28515625" style="1" customWidth="1"/>
    <col min="11" max="11" width="16" style="1" customWidth="1"/>
    <col min="12" max="16384" width="9.140625" style="1"/>
  </cols>
  <sheetData>
    <row r="1" spans="1:18" ht="25.5">
      <c r="A1" s="219"/>
      <c r="B1" s="219"/>
      <c r="C1" s="219"/>
      <c r="D1" s="219"/>
      <c r="E1" s="219"/>
      <c r="F1" s="219"/>
      <c r="G1" s="219"/>
      <c r="H1" s="219"/>
      <c r="I1" s="219"/>
      <c r="J1" s="219"/>
      <c r="K1" s="219"/>
    </row>
    <row r="2" spans="1:18" ht="25.5" customHeight="1">
      <c r="A2" s="326" t="s">
        <v>25</v>
      </c>
      <c r="B2" s="326"/>
      <c r="C2" s="326"/>
      <c r="D2" s="326"/>
      <c r="E2" s="326"/>
      <c r="F2" s="326"/>
      <c r="G2" s="326"/>
      <c r="H2" s="326"/>
      <c r="I2" s="326"/>
      <c r="J2" s="326"/>
      <c r="K2" s="326"/>
    </row>
    <row r="3" spans="1:18" ht="26.25" thickBot="1">
      <c r="A3" s="221" t="s">
        <v>20</v>
      </c>
      <c r="B3" s="221"/>
      <c r="C3" s="221"/>
      <c r="D3" s="219"/>
      <c r="E3" s="221"/>
      <c r="F3" s="221"/>
      <c r="G3" s="221"/>
      <c r="H3" s="221"/>
      <c r="I3" s="325" t="s">
        <v>21</v>
      </c>
      <c r="J3" s="325"/>
      <c r="K3" s="325"/>
      <c r="L3" s="64"/>
    </row>
    <row r="4" spans="1:18" ht="26.25" customHeight="1" thickBot="1">
      <c r="A4" s="223" t="s">
        <v>101</v>
      </c>
      <c r="B4" s="223"/>
      <c r="C4" s="223"/>
      <c r="D4" s="219"/>
      <c r="E4" s="222"/>
      <c r="F4" s="222"/>
      <c r="G4" s="222"/>
      <c r="H4" s="222"/>
      <c r="I4" s="324" t="s">
        <v>100</v>
      </c>
      <c r="J4" s="324"/>
      <c r="K4" s="324"/>
      <c r="L4" s="65"/>
      <c r="N4" s="296" t="s">
        <v>95</v>
      </c>
      <c r="O4" s="297"/>
      <c r="P4" s="297"/>
      <c r="Q4" s="297"/>
      <c r="R4" s="298"/>
    </row>
    <row r="5" spans="1:18" ht="18.75" customHeight="1" thickBot="1">
      <c r="A5" s="331" t="s">
        <v>8</v>
      </c>
      <c r="B5" s="333" t="s">
        <v>9</v>
      </c>
      <c r="C5" s="335" t="s">
        <v>10</v>
      </c>
      <c r="D5" s="335" t="s">
        <v>16</v>
      </c>
      <c r="E5" s="66" t="s">
        <v>22</v>
      </c>
      <c r="F5" s="66" t="s">
        <v>11</v>
      </c>
      <c r="G5" s="329" t="s">
        <v>17</v>
      </c>
      <c r="H5" s="329" t="s">
        <v>18</v>
      </c>
      <c r="I5" s="67" t="s">
        <v>12</v>
      </c>
      <c r="J5" s="67"/>
      <c r="K5" s="327" t="s">
        <v>15</v>
      </c>
      <c r="N5" s="299"/>
      <c r="O5" s="300"/>
      <c r="P5" s="300"/>
      <c r="Q5" s="300"/>
      <c r="R5" s="301"/>
    </row>
    <row r="6" spans="1:18" ht="33" customHeight="1" thickBot="1">
      <c r="A6" s="332"/>
      <c r="B6" s="334"/>
      <c r="C6" s="336"/>
      <c r="D6" s="336"/>
      <c r="E6" s="68" t="s">
        <v>23</v>
      </c>
      <c r="F6" s="69" t="s">
        <v>19</v>
      </c>
      <c r="G6" s="330"/>
      <c r="H6" s="330"/>
      <c r="I6" s="70" t="s">
        <v>13</v>
      </c>
      <c r="J6" s="70" t="s">
        <v>14</v>
      </c>
      <c r="K6" s="328"/>
    </row>
    <row r="7" spans="1:18" ht="41.25" customHeight="1">
      <c r="A7" s="71"/>
      <c r="B7" s="249"/>
      <c r="C7" s="218"/>
      <c r="D7" s="72"/>
      <c r="E7" s="73"/>
      <c r="F7" s="72"/>
      <c r="G7" s="72"/>
      <c r="H7" s="72"/>
      <c r="I7" s="72"/>
      <c r="J7" s="72"/>
      <c r="K7" s="74"/>
    </row>
    <row r="8" spans="1:18" ht="41.25" customHeight="1">
      <c r="A8" s="75"/>
      <c r="B8" s="76"/>
      <c r="C8" s="77"/>
      <c r="D8" s="76"/>
      <c r="E8" s="78"/>
      <c r="F8" s="76"/>
      <c r="G8" s="76"/>
      <c r="H8" s="76"/>
      <c r="I8" s="76"/>
      <c r="J8" s="76"/>
      <c r="K8" s="79"/>
    </row>
    <row r="9" spans="1:18" ht="41.25" customHeight="1">
      <c r="A9" s="75"/>
      <c r="B9" s="76"/>
      <c r="C9" s="77"/>
      <c r="D9" s="76"/>
      <c r="E9" s="78"/>
      <c r="F9" s="76"/>
      <c r="G9" s="76"/>
      <c r="H9" s="76"/>
      <c r="I9" s="76"/>
      <c r="J9" s="76"/>
      <c r="K9" s="79"/>
    </row>
    <row r="10" spans="1:18" ht="41.25" customHeight="1">
      <c r="A10" s="75"/>
      <c r="B10" s="76"/>
      <c r="C10" s="77"/>
      <c r="D10" s="76"/>
      <c r="E10" s="78"/>
      <c r="F10" s="76"/>
      <c r="G10" s="76"/>
      <c r="H10" s="76"/>
      <c r="I10" s="76"/>
      <c r="J10" s="76"/>
      <c r="K10" s="79"/>
    </row>
    <row r="11" spans="1:18" ht="41.25" customHeight="1">
      <c r="A11" s="75"/>
      <c r="B11" s="76"/>
      <c r="C11" s="77"/>
      <c r="D11" s="76"/>
      <c r="E11" s="78"/>
      <c r="F11" s="76"/>
      <c r="G11" s="76"/>
      <c r="H11" s="76"/>
      <c r="I11" s="76"/>
      <c r="J11" s="76"/>
      <c r="K11" s="79"/>
    </row>
    <row r="12" spans="1:18" ht="41.25" customHeight="1">
      <c r="A12" s="75"/>
      <c r="B12" s="76"/>
      <c r="C12" s="77"/>
      <c r="D12" s="76"/>
      <c r="E12" s="78"/>
      <c r="F12" s="76"/>
      <c r="G12" s="76"/>
      <c r="H12" s="76"/>
      <c r="I12" s="76"/>
      <c r="J12" s="76"/>
      <c r="K12" s="79"/>
    </row>
    <row r="13" spans="1:18" ht="41.25" customHeight="1">
      <c r="A13" s="75"/>
      <c r="B13" s="76"/>
      <c r="C13" s="76"/>
      <c r="D13" s="76"/>
      <c r="E13" s="78"/>
      <c r="F13" s="76"/>
      <c r="G13" s="76"/>
      <c r="H13" s="76"/>
      <c r="I13" s="76"/>
      <c r="J13" s="76"/>
      <c r="K13" s="79"/>
    </row>
    <row r="14" spans="1:18" ht="41.25" customHeight="1">
      <c r="A14" s="80"/>
      <c r="B14" s="81"/>
      <c r="C14" s="82"/>
      <c r="D14" s="81"/>
      <c r="E14" s="83"/>
      <c r="F14" s="81"/>
      <c r="G14" s="81"/>
      <c r="H14" s="81"/>
      <c r="I14" s="82"/>
      <c r="J14" s="81"/>
      <c r="K14" s="84"/>
    </row>
    <row r="15" spans="1:18" ht="41.25" customHeight="1">
      <c r="A15" s="80"/>
      <c r="B15" s="81"/>
      <c r="C15" s="82"/>
      <c r="D15" s="81"/>
      <c r="E15" s="83"/>
      <c r="F15" s="81"/>
      <c r="G15" s="81"/>
      <c r="H15" s="81"/>
      <c r="I15" s="82"/>
      <c r="J15" s="81"/>
      <c r="K15" s="84"/>
    </row>
    <row r="16" spans="1:18" ht="41.25" customHeight="1">
      <c r="A16" s="80"/>
      <c r="B16" s="81"/>
      <c r="C16" s="82"/>
      <c r="D16" s="81"/>
      <c r="E16" s="83"/>
      <c r="F16" s="81"/>
      <c r="G16" s="81"/>
      <c r="H16" s="81"/>
      <c r="I16" s="82"/>
      <c r="J16" s="81"/>
      <c r="K16" s="84"/>
    </row>
    <row r="17" spans="1:11" ht="41.25" customHeight="1">
      <c r="A17" s="80"/>
      <c r="B17" s="81"/>
      <c r="C17" s="82"/>
      <c r="D17" s="81"/>
      <c r="E17" s="83"/>
      <c r="F17" s="81"/>
      <c r="G17" s="81"/>
      <c r="H17" s="81"/>
      <c r="I17" s="82"/>
      <c r="J17" s="81"/>
      <c r="K17" s="84"/>
    </row>
    <row r="18" spans="1:11" ht="41.25" customHeight="1">
      <c r="A18" s="80"/>
      <c r="B18" s="81"/>
      <c r="C18" s="82"/>
      <c r="D18" s="81"/>
      <c r="E18" s="83"/>
      <c r="F18" s="81"/>
      <c r="G18" s="81"/>
      <c r="H18" s="81"/>
      <c r="I18" s="82"/>
      <c r="J18" s="81"/>
      <c r="K18" s="84"/>
    </row>
    <row r="19" spans="1:11" ht="41.25" customHeight="1">
      <c r="A19" s="80"/>
      <c r="B19" s="81"/>
      <c r="C19" s="82"/>
      <c r="D19" s="81"/>
      <c r="E19" s="83"/>
      <c r="F19" s="81"/>
      <c r="G19" s="81"/>
      <c r="H19" s="81"/>
      <c r="I19" s="82"/>
      <c r="J19" s="81"/>
      <c r="K19" s="84"/>
    </row>
    <row r="20" spans="1:11" ht="41.25" customHeight="1">
      <c r="A20" s="80"/>
      <c r="B20" s="81"/>
      <c r="C20" s="82"/>
      <c r="D20" s="81"/>
      <c r="E20" s="83"/>
      <c r="F20" s="81"/>
      <c r="G20" s="81"/>
      <c r="H20" s="81"/>
      <c r="I20" s="82"/>
      <c r="J20" s="81"/>
      <c r="K20" s="84"/>
    </row>
    <row r="21" spans="1:11" ht="41.25" customHeight="1">
      <c r="A21" s="80"/>
      <c r="B21" s="81"/>
      <c r="C21" s="82"/>
      <c r="D21" s="81"/>
      <c r="E21" s="83"/>
      <c r="F21" s="81"/>
      <c r="G21" s="81"/>
      <c r="H21" s="81"/>
      <c r="I21" s="82"/>
      <c r="J21" s="81"/>
      <c r="K21" s="84"/>
    </row>
    <row r="22" spans="1:11" ht="38.25" customHeight="1" thickBot="1">
      <c r="A22" s="85"/>
      <c r="B22" s="86"/>
      <c r="C22" s="87"/>
      <c r="D22" s="86"/>
      <c r="E22" s="88"/>
      <c r="F22" s="86"/>
      <c r="G22" s="86"/>
      <c r="H22" s="86"/>
      <c r="I22" s="87"/>
      <c r="J22" s="86"/>
      <c r="K22" s="89"/>
    </row>
    <row r="23" spans="1:11" ht="23.25" customHeight="1">
      <c r="A23" s="90"/>
      <c r="B23" s="259" t="s">
        <v>6</v>
      </c>
      <c r="C23" s="260"/>
      <c r="D23" s="261"/>
      <c r="E23" s="261"/>
      <c r="F23" s="261"/>
      <c r="G23" s="262"/>
      <c r="H23" s="262"/>
      <c r="I23" s="263" t="s">
        <v>24</v>
      </c>
      <c r="J23" s="263"/>
      <c r="K23" s="262"/>
    </row>
    <row r="24" spans="1:11" ht="14.25" customHeight="1">
      <c r="A24" s="90"/>
      <c r="B24" s="91"/>
      <c r="C24" s="92"/>
      <c r="D24" s="94"/>
      <c r="E24" s="94"/>
      <c r="F24" s="94"/>
      <c r="G24" s="90"/>
      <c r="H24" s="90"/>
      <c r="I24" s="91"/>
      <c r="J24" s="91"/>
      <c r="K24" s="90"/>
    </row>
    <row r="25" spans="1:11">
      <c r="D25" s="90"/>
    </row>
  </sheetData>
  <sheetProtection formatCells="0" formatColumns="0" formatRows="0" insertColumns="0" insertRows="0" insertHyperlinks="0" deleteColumns="0" deleteRows="0" selectLockedCells="1" sort="0" autoFilter="0" pivotTables="0"/>
  <mergeCells count="11">
    <mergeCell ref="I4:K4"/>
    <mergeCell ref="I3:K3"/>
    <mergeCell ref="A2:K2"/>
    <mergeCell ref="N4:R5"/>
    <mergeCell ref="K5:K6"/>
    <mergeCell ref="G5:G6"/>
    <mergeCell ref="H5:H6"/>
    <mergeCell ref="A5:A6"/>
    <mergeCell ref="B5:B6"/>
    <mergeCell ref="C5:C6"/>
    <mergeCell ref="D5:D6"/>
  </mergeCells>
  <phoneticPr fontId="3" type="noConversion"/>
  <printOptions horizontalCentered="1" verticalCentered="1"/>
  <pageMargins left="0.43307086614173229" right="0.43307086614173229" top="0.78740157480314965" bottom="0.78740157480314965" header="0.51181102362204722" footer="0.51181102362204722"/>
  <pageSetup paperSize="9" scale="90" orientation="portrait" horizontalDpi="360" verticalDpi="36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112"/>
  <sheetViews>
    <sheetView rightToLeft="1" zoomScale="90" zoomScaleNormal="90" workbookViewId="0">
      <pane ySplit="1" topLeftCell="A2" activePane="bottomLeft" state="frozen"/>
      <selection pane="bottomLeft" activeCell="B4" sqref="B4"/>
    </sheetView>
  </sheetViews>
  <sheetFormatPr defaultColWidth="8.85546875" defaultRowHeight="18.75"/>
  <cols>
    <col min="1" max="1" width="15.5703125" style="253" customWidth="1"/>
    <col min="2" max="2" width="71.85546875" style="256" customWidth="1"/>
    <col min="3" max="3" width="22.42578125" style="253" customWidth="1"/>
    <col min="4" max="4" width="20.7109375" style="253" customWidth="1"/>
    <col min="5" max="256" width="8.85546875" style="253"/>
    <col min="257" max="257" width="23" style="253" customWidth="1"/>
    <col min="258" max="258" width="221.42578125" style="253" customWidth="1"/>
    <col min="259" max="259" width="22.42578125" style="253" customWidth="1"/>
    <col min="260" max="260" width="20.7109375" style="253" customWidth="1"/>
    <col min="261" max="512" width="8.85546875" style="253"/>
    <col min="513" max="513" width="23" style="253" customWidth="1"/>
    <col min="514" max="514" width="221.42578125" style="253" customWidth="1"/>
    <col min="515" max="515" width="22.42578125" style="253" customWidth="1"/>
    <col min="516" max="516" width="20.7109375" style="253" customWidth="1"/>
    <col min="517" max="768" width="8.85546875" style="253"/>
    <col min="769" max="769" width="23" style="253" customWidth="1"/>
    <col min="770" max="770" width="221.42578125" style="253" customWidth="1"/>
    <col min="771" max="771" width="22.42578125" style="253" customWidth="1"/>
    <col min="772" max="772" width="20.7109375" style="253" customWidth="1"/>
    <col min="773" max="1024" width="8.85546875" style="253"/>
    <col min="1025" max="1025" width="23" style="253" customWidth="1"/>
    <col min="1026" max="1026" width="221.42578125" style="253" customWidth="1"/>
    <col min="1027" max="1027" width="22.42578125" style="253" customWidth="1"/>
    <col min="1028" max="1028" width="20.7109375" style="253" customWidth="1"/>
    <col min="1029" max="1280" width="8.85546875" style="253"/>
    <col min="1281" max="1281" width="23" style="253" customWidth="1"/>
    <col min="1282" max="1282" width="221.42578125" style="253" customWidth="1"/>
    <col min="1283" max="1283" width="22.42578125" style="253" customWidth="1"/>
    <col min="1284" max="1284" width="20.7109375" style="253" customWidth="1"/>
    <col min="1285" max="1536" width="8.85546875" style="253"/>
    <col min="1537" max="1537" width="23" style="253" customWidth="1"/>
    <col min="1538" max="1538" width="221.42578125" style="253" customWidth="1"/>
    <col min="1539" max="1539" width="22.42578125" style="253" customWidth="1"/>
    <col min="1540" max="1540" width="20.7109375" style="253" customWidth="1"/>
    <col min="1541" max="1792" width="8.85546875" style="253"/>
    <col min="1793" max="1793" width="23" style="253" customWidth="1"/>
    <col min="1794" max="1794" width="221.42578125" style="253" customWidth="1"/>
    <col min="1795" max="1795" width="22.42578125" style="253" customWidth="1"/>
    <col min="1796" max="1796" width="20.7109375" style="253" customWidth="1"/>
    <col min="1797" max="2048" width="8.85546875" style="253"/>
    <col min="2049" max="2049" width="23" style="253" customWidth="1"/>
    <col min="2050" max="2050" width="221.42578125" style="253" customWidth="1"/>
    <col min="2051" max="2051" width="22.42578125" style="253" customWidth="1"/>
    <col min="2052" max="2052" width="20.7109375" style="253" customWidth="1"/>
    <col min="2053" max="2304" width="8.85546875" style="253"/>
    <col min="2305" max="2305" width="23" style="253" customWidth="1"/>
    <col min="2306" max="2306" width="221.42578125" style="253" customWidth="1"/>
    <col min="2307" max="2307" width="22.42578125" style="253" customWidth="1"/>
    <col min="2308" max="2308" width="20.7109375" style="253" customWidth="1"/>
    <col min="2309" max="2560" width="8.85546875" style="253"/>
    <col min="2561" max="2561" width="23" style="253" customWidth="1"/>
    <col min="2562" max="2562" width="221.42578125" style="253" customWidth="1"/>
    <col min="2563" max="2563" width="22.42578125" style="253" customWidth="1"/>
    <col min="2564" max="2564" width="20.7109375" style="253" customWidth="1"/>
    <col min="2565" max="2816" width="8.85546875" style="253"/>
    <col min="2817" max="2817" width="23" style="253" customWidth="1"/>
    <col min="2818" max="2818" width="221.42578125" style="253" customWidth="1"/>
    <col min="2819" max="2819" width="22.42578125" style="253" customWidth="1"/>
    <col min="2820" max="2820" width="20.7109375" style="253" customWidth="1"/>
    <col min="2821" max="3072" width="8.85546875" style="253"/>
    <col min="3073" max="3073" width="23" style="253" customWidth="1"/>
    <col min="3074" max="3074" width="221.42578125" style="253" customWidth="1"/>
    <col min="3075" max="3075" width="22.42578125" style="253" customWidth="1"/>
    <col min="3076" max="3076" width="20.7109375" style="253" customWidth="1"/>
    <col min="3077" max="3328" width="8.85546875" style="253"/>
    <col min="3329" max="3329" width="23" style="253" customWidth="1"/>
    <col min="3330" max="3330" width="221.42578125" style="253" customWidth="1"/>
    <col min="3331" max="3331" width="22.42578125" style="253" customWidth="1"/>
    <col min="3332" max="3332" width="20.7109375" style="253" customWidth="1"/>
    <col min="3333" max="3584" width="8.85546875" style="253"/>
    <col min="3585" max="3585" width="23" style="253" customWidth="1"/>
    <col min="3586" max="3586" width="221.42578125" style="253" customWidth="1"/>
    <col min="3587" max="3587" width="22.42578125" style="253" customWidth="1"/>
    <col min="3588" max="3588" width="20.7109375" style="253" customWidth="1"/>
    <col min="3589" max="3840" width="8.85546875" style="253"/>
    <col min="3841" max="3841" width="23" style="253" customWidth="1"/>
    <col min="3842" max="3842" width="221.42578125" style="253" customWidth="1"/>
    <col min="3843" max="3843" width="22.42578125" style="253" customWidth="1"/>
    <col min="3844" max="3844" width="20.7109375" style="253" customWidth="1"/>
    <col min="3845" max="4096" width="8.85546875" style="253"/>
    <col min="4097" max="4097" width="23" style="253" customWidth="1"/>
    <col min="4098" max="4098" width="221.42578125" style="253" customWidth="1"/>
    <col min="4099" max="4099" width="22.42578125" style="253" customWidth="1"/>
    <col min="4100" max="4100" width="20.7109375" style="253" customWidth="1"/>
    <col min="4101" max="4352" width="8.85546875" style="253"/>
    <col min="4353" max="4353" width="23" style="253" customWidth="1"/>
    <col min="4354" max="4354" width="221.42578125" style="253" customWidth="1"/>
    <col min="4355" max="4355" width="22.42578125" style="253" customWidth="1"/>
    <col min="4356" max="4356" width="20.7109375" style="253" customWidth="1"/>
    <col min="4357" max="4608" width="8.85546875" style="253"/>
    <col min="4609" max="4609" width="23" style="253" customWidth="1"/>
    <col min="4610" max="4610" width="221.42578125" style="253" customWidth="1"/>
    <col min="4611" max="4611" width="22.42578125" style="253" customWidth="1"/>
    <col min="4612" max="4612" width="20.7109375" style="253" customWidth="1"/>
    <col min="4613" max="4864" width="8.85546875" style="253"/>
    <col min="4865" max="4865" width="23" style="253" customWidth="1"/>
    <col min="4866" max="4866" width="221.42578125" style="253" customWidth="1"/>
    <col min="4867" max="4867" width="22.42578125" style="253" customWidth="1"/>
    <col min="4868" max="4868" width="20.7109375" style="253" customWidth="1"/>
    <col min="4869" max="5120" width="8.85546875" style="253"/>
    <col min="5121" max="5121" width="23" style="253" customWidth="1"/>
    <col min="5122" max="5122" width="221.42578125" style="253" customWidth="1"/>
    <col min="5123" max="5123" width="22.42578125" style="253" customWidth="1"/>
    <col min="5124" max="5124" width="20.7109375" style="253" customWidth="1"/>
    <col min="5125" max="5376" width="8.85546875" style="253"/>
    <col min="5377" max="5377" width="23" style="253" customWidth="1"/>
    <col min="5378" max="5378" width="221.42578125" style="253" customWidth="1"/>
    <col min="5379" max="5379" width="22.42578125" style="253" customWidth="1"/>
    <col min="5380" max="5380" width="20.7109375" style="253" customWidth="1"/>
    <col min="5381" max="5632" width="8.85546875" style="253"/>
    <col min="5633" max="5633" width="23" style="253" customWidth="1"/>
    <col min="5634" max="5634" width="221.42578125" style="253" customWidth="1"/>
    <col min="5635" max="5635" width="22.42578125" style="253" customWidth="1"/>
    <col min="5636" max="5636" width="20.7109375" style="253" customWidth="1"/>
    <col min="5637" max="5888" width="8.85546875" style="253"/>
    <col min="5889" max="5889" width="23" style="253" customWidth="1"/>
    <col min="5890" max="5890" width="221.42578125" style="253" customWidth="1"/>
    <col min="5891" max="5891" width="22.42578125" style="253" customWidth="1"/>
    <col min="5892" max="5892" width="20.7109375" style="253" customWidth="1"/>
    <col min="5893" max="6144" width="8.85546875" style="253"/>
    <col min="6145" max="6145" width="23" style="253" customWidth="1"/>
    <col min="6146" max="6146" width="221.42578125" style="253" customWidth="1"/>
    <col min="6147" max="6147" width="22.42578125" style="253" customWidth="1"/>
    <col min="6148" max="6148" width="20.7109375" style="253" customWidth="1"/>
    <col min="6149" max="6400" width="8.85546875" style="253"/>
    <col min="6401" max="6401" width="23" style="253" customWidth="1"/>
    <col min="6402" max="6402" width="221.42578125" style="253" customWidth="1"/>
    <col min="6403" max="6403" width="22.42578125" style="253" customWidth="1"/>
    <col min="6404" max="6404" width="20.7109375" style="253" customWidth="1"/>
    <col min="6405" max="6656" width="8.85546875" style="253"/>
    <col min="6657" max="6657" width="23" style="253" customWidth="1"/>
    <col min="6658" max="6658" width="221.42578125" style="253" customWidth="1"/>
    <col min="6659" max="6659" width="22.42578125" style="253" customWidth="1"/>
    <col min="6660" max="6660" width="20.7109375" style="253" customWidth="1"/>
    <col min="6661" max="6912" width="8.85546875" style="253"/>
    <col min="6913" max="6913" width="23" style="253" customWidth="1"/>
    <col min="6914" max="6914" width="221.42578125" style="253" customWidth="1"/>
    <col min="6915" max="6915" width="22.42578125" style="253" customWidth="1"/>
    <col min="6916" max="6916" width="20.7109375" style="253" customWidth="1"/>
    <col min="6917" max="7168" width="8.85546875" style="253"/>
    <col min="7169" max="7169" width="23" style="253" customWidth="1"/>
    <col min="7170" max="7170" width="221.42578125" style="253" customWidth="1"/>
    <col min="7171" max="7171" width="22.42578125" style="253" customWidth="1"/>
    <col min="7172" max="7172" width="20.7109375" style="253" customWidth="1"/>
    <col min="7173" max="7424" width="8.85546875" style="253"/>
    <col min="7425" max="7425" width="23" style="253" customWidth="1"/>
    <col min="7426" max="7426" width="221.42578125" style="253" customWidth="1"/>
    <col min="7427" max="7427" width="22.42578125" style="253" customWidth="1"/>
    <col min="7428" max="7428" width="20.7109375" style="253" customWidth="1"/>
    <col min="7429" max="7680" width="8.85546875" style="253"/>
    <col min="7681" max="7681" width="23" style="253" customWidth="1"/>
    <col min="7682" max="7682" width="221.42578125" style="253" customWidth="1"/>
    <col min="7683" max="7683" width="22.42578125" style="253" customWidth="1"/>
    <col min="7684" max="7684" width="20.7109375" style="253" customWidth="1"/>
    <col min="7685" max="7936" width="8.85546875" style="253"/>
    <col min="7937" max="7937" width="23" style="253" customWidth="1"/>
    <col min="7938" max="7938" width="221.42578125" style="253" customWidth="1"/>
    <col min="7939" max="7939" width="22.42578125" style="253" customWidth="1"/>
    <col min="7940" max="7940" width="20.7109375" style="253" customWidth="1"/>
    <col min="7941" max="8192" width="8.85546875" style="253"/>
    <col min="8193" max="8193" width="23" style="253" customWidth="1"/>
    <col min="8194" max="8194" width="221.42578125" style="253" customWidth="1"/>
    <col min="8195" max="8195" width="22.42578125" style="253" customWidth="1"/>
    <col min="8196" max="8196" width="20.7109375" style="253" customWidth="1"/>
    <col min="8197" max="8448" width="8.85546875" style="253"/>
    <col min="8449" max="8449" width="23" style="253" customWidth="1"/>
    <col min="8450" max="8450" width="221.42578125" style="253" customWidth="1"/>
    <col min="8451" max="8451" width="22.42578125" style="253" customWidth="1"/>
    <col min="8452" max="8452" width="20.7109375" style="253" customWidth="1"/>
    <col min="8453" max="8704" width="8.85546875" style="253"/>
    <col min="8705" max="8705" width="23" style="253" customWidth="1"/>
    <col min="8706" max="8706" width="221.42578125" style="253" customWidth="1"/>
    <col min="8707" max="8707" width="22.42578125" style="253" customWidth="1"/>
    <col min="8708" max="8708" width="20.7109375" style="253" customWidth="1"/>
    <col min="8709" max="8960" width="8.85546875" style="253"/>
    <col min="8961" max="8961" width="23" style="253" customWidth="1"/>
    <col min="8962" max="8962" width="221.42578125" style="253" customWidth="1"/>
    <col min="8963" max="8963" width="22.42578125" style="253" customWidth="1"/>
    <col min="8964" max="8964" width="20.7109375" style="253" customWidth="1"/>
    <col min="8965" max="9216" width="8.85546875" style="253"/>
    <col min="9217" max="9217" width="23" style="253" customWidth="1"/>
    <col min="9218" max="9218" width="221.42578125" style="253" customWidth="1"/>
    <col min="9219" max="9219" width="22.42578125" style="253" customWidth="1"/>
    <col min="9220" max="9220" width="20.7109375" style="253" customWidth="1"/>
    <col min="9221" max="9472" width="8.85546875" style="253"/>
    <col min="9473" max="9473" width="23" style="253" customWidth="1"/>
    <col min="9474" max="9474" width="221.42578125" style="253" customWidth="1"/>
    <col min="9475" max="9475" width="22.42578125" style="253" customWidth="1"/>
    <col min="9476" max="9476" width="20.7109375" style="253" customWidth="1"/>
    <col min="9477" max="9728" width="8.85546875" style="253"/>
    <col min="9729" max="9729" width="23" style="253" customWidth="1"/>
    <col min="9730" max="9730" width="221.42578125" style="253" customWidth="1"/>
    <col min="9731" max="9731" width="22.42578125" style="253" customWidth="1"/>
    <col min="9732" max="9732" width="20.7109375" style="253" customWidth="1"/>
    <col min="9733" max="9984" width="8.85546875" style="253"/>
    <col min="9985" max="9985" width="23" style="253" customWidth="1"/>
    <col min="9986" max="9986" width="221.42578125" style="253" customWidth="1"/>
    <col min="9987" max="9987" width="22.42578125" style="253" customWidth="1"/>
    <col min="9988" max="9988" width="20.7109375" style="253" customWidth="1"/>
    <col min="9989" max="10240" width="8.85546875" style="253"/>
    <col min="10241" max="10241" width="23" style="253" customWidth="1"/>
    <col min="10242" max="10242" width="221.42578125" style="253" customWidth="1"/>
    <col min="10243" max="10243" width="22.42578125" style="253" customWidth="1"/>
    <col min="10244" max="10244" width="20.7109375" style="253" customWidth="1"/>
    <col min="10245" max="10496" width="8.85546875" style="253"/>
    <col min="10497" max="10497" width="23" style="253" customWidth="1"/>
    <col min="10498" max="10498" width="221.42578125" style="253" customWidth="1"/>
    <col min="10499" max="10499" width="22.42578125" style="253" customWidth="1"/>
    <col min="10500" max="10500" width="20.7109375" style="253" customWidth="1"/>
    <col min="10501" max="10752" width="8.85546875" style="253"/>
    <col min="10753" max="10753" width="23" style="253" customWidth="1"/>
    <col min="10754" max="10754" width="221.42578125" style="253" customWidth="1"/>
    <col min="10755" max="10755" width="22.42578125" style="253" customWidth="1"/>
    <col min="10756" max="10756" width="20.7109375" style="253" customWidth="1"/>
    <col min="10757" max="11008" width="8.85546875" style="253"/>
    <col min="11009" max="11009" width="23" style="253" customWidth="1"/>
    <col min="11010" max="11010" width="221.42578125" style="253" customWidth="1"/>
    <col min="11011" max="11011" width="22.42578125" style="253" customWidth="1"/>
    <col min="11012" max="11012" width="20.7109375" style="253" customWidth="1"/>
    <col min="11013" max="11264" width="8.85546875" style="253"/>
    <col min="11265" max="11265" width="23" style="253" customWidth="1"/>
    <col min="11266" max="11266" width="221.42578125" style="253" customWidth="1"/>
    <col min="11267" max="11267" width="22.42578125" style="253" customWidth="1"/>
    <col min="11268" max="11268" width="20.7109375" style="253" customWidth="1"/>
    <col min="11269" max="11520" width="8.85546875" style="253"/>
    <col min="11521" max="11521" width="23" style="253" customWidth="1"/>
    <col min="11522" max="11522" width="221.42578125" style="253" customWidth="1"/>
    <col min="11523" max="11523" width="22.42578125" style="253" customWidth="1"/>
    <col min="11524" max="11524" width="20.7109375" style="253" customWidth="1"/>
    <col min="11525" max="11776" width="8.85546875" style="253"/>
    <col min="11777" max="11777" width="23" style="253" customWidth="1"/>
    <col min="11778" max="11778" width="221.42578125" style="253" customWidth="1"/>
    <col min="11779" max="11779" width="22.42578125" style="253" customWidth="1"/>
    <col min="11780" max="11780" width="20.7109375" style="253" customWidth="1"/>
    <col min="11781" max="12032" width="8.85546875" style="253"/>
    <col min="12033" max="12033" width="23" style="253" customWidth="1"/>
    <col min="12034" max="12034" width="221.42578125" style="253" customWidth="1"/>
    <col min="12035" max="12035" width="22.42578125" style="253" customWidth="1"/>
    <col min="12036" max="12036" width="20.7109375" style="253" customWidth="1"/>
    <col min="12037" max="12288" width="8.85546875" style="253"/>
    <col min="12289" max="12289" width="23" style="253" customWidth="1"/>
    <col min="12290" max="12290" width="221.42578125" style="253" customWidth="1"/>
    <col min="12291" max="12291" width="22.42578125" style="253" customWidth="1"/>
    <col min="12292" max="12292" width="20.7109375" style="253" customWidth="1"/>
    <col min="12293" max="12544" width="8.85546875" style="253"/>
    <col min="12545" max="12545" width="23" style="253" customWidth="1"/>
    <col min="12546" max="12546" width="221.42578125" style="253" customWidth="1"/>
    <col min="12547" max="12547" width="22.42578125" style="253" customWidth="1"/>
    <col min="12548" max="12548" width="20.7109375" style="253" customWidth="1"/>
    <col min="12549" max="12800" width="8.85546875" style="253"/>
    <col min="12801" max="12801" width="23" style="253" customWidth="1"/>
    <col min="12802" max="12802" width="221.42578125" style="253" customWidth="1"/>
    <col min="12803" max="12803" width="22.42578125" style="253" customWidth="1"/>
    <col min="12804" max="12804" width="20.7109375" style="253" customWidth="1"/>
    <col min="12805" max="13056" width="8.85546875" style="253"/>
    <col min="13057" max="13057" width="23" style="253" customWidth="1"/>
    <col min="13058" max="13058" width="221.42578125" style="253" customWidth="1"/>
    <col min="13059" max="13059" width="22.42578125" style="253" customWidth="1"/>
    <col min="13060" max="13060" width="20.7109375" style="253" customWidth="1"/>
    <col min="13061" max="13312" width="8.85546875" style="253"/>
    <col min="13313" max="13313" width="23" style="253" customWidth="1"/>
    <col min="13314" max="13314" width="221.42578125" style="253" customWidth="1"/>
    <col min="13315" max="13315" width="22.42578125" style="253" customWidth="1"/>
    <col min="13316" max="13316" width="20.7109375" style="253" customWidth="1"/>
    <col min="13317" max="13568" width="8.85546875" style="253"/>
    <col min="13569" max="13569" width="23" style="253" customWidth="1"/>
    <col min="13570" max="13570" width="221.42578125" style="253" customWidth="1"/>
    <col min="13571" max="13571" width="22.42578125" style="253" customWidth="1"/>
    <col min="13572" max="13572" width="20.7109375" style="253" customWidth="1"/>
    <col min="13573" max="13824" width="8.85546875" style="253"/>
    <col min="13825" max="13825" width="23" style="253" customWidth="1"/>
    <col min="13826" max="13826" width="221.42578125" style="253" customWidth="1"/>
    <col min="13827" max="13827" width="22.42578125" style="253" customWidth="1"/>
    <col min="13828" max="13828" width="20.7109375" style="253" customWidth="1"/>
    <col min="13829" max="14080" width="8.85546875" style="253"/>
    <col min="14081" max="14081" width="23" style="253" customWidth="1"/>
    <col min="14082" max="14082" width="221.42578125" style="253" customWidth="1"/>
    <col min="14083" max="14083" width="22.42578125" style="253" customWidth="1"/>
    <col min="14084" max="14084" width="20.7109375" style="253" customWidth="1"/>
    <col min="14085" max="14336" width="8.85546875" style="253"/>
    <col min="14337" max="14337" width="23" style="253" customWidth="1"/>
    <col min="14338" max="14338" width="221.42578125" style="253" customWidth="1"/>
    <col min="14339" max="14339" width="22.42578125" style="253" customWidth="1"/>
    <col min="14340" max="14340" width="20.7109375" style="253" customWidth="1"/>
    <col min="14341" max="14592" width="8.85546875" style="253"/>
    <col min="14593" max="14593" width="23" style="253" customWidth="1"/>
    <col min="14594" max="14594" width="221.42578125" style="253" customWidth="1"/>
    <col min="14595" max="14595" width="22.42578125" style="253" customWidth="1"/>
    <col min="14596" max="14596" width="20.7109375" style="253" customWidth="1"/>
    <col min="14597" max="14848" width="8.85546875" style="253"/>
    <col min="14849" max="14849" width="23" style="253" customWidth="1"/>
    <col min="14850" max="14850" width="221.42578125" style="253" customWidth="1"/>
    <col min="14851" max="14851" width="22.42578125" style="253" customWidth="1"/>
    <col min="14852" max="14852" width="20.7109375" style="253" customWidth="1"/>
    <col min="14853" max="15104" width="8.85546875" style="253"/>
    <col min="15105" max="15105" width="23" style="253" customWidth="1"/>
    <col min="15106" max="15106" width="221.42578125" style="253" customWidth="1"/>
    <col min="15107" max="15107" width="22.42578125" style="253" customWidth="1"/>
    <col min="15108" max="15108" width="20.7109375" style="253" customWidth="1"/>
    <col min="15109" max="15360" width="8.85546875" style="253"/>
    <col min="15361" max="15361" width="23" style="253" customWidth="1"/>
    <col min="15362" max="15362" width="221.42578125" style="253" customWidth="1"/>
    <col min="15363" max="15363" width="22.42578125" style="253" customWidth="1"/>
    <col min="15364" max="15364" width="20.7109375" style="253" customWidth="1"/>
    <col min="15365" max="15616" width="8.85546875" style="253"/>
    <col min="15617" max="15617" width="23" style="253" customWidth="1"/>
    <col min="15618" max="15618" width="221.42578125" style="253" customWidth="1"/>
    <col min="15619" max="15619" width="22.42578125" style="253" customWidth="1"/>
    <col min="15620" max="15620" width="20.7109375" style="253" customWidth="1"/>
    <col min="15621" max="15872" width="8.85546875" style="253"/>
    <col min="15873" max="15873" width="23" style="253" customWidth="1"/>
    <col min="15874" max="15874" width="221.42578125" style="253" customWidth="1"/>
    <col min="15875" max="15875" width="22.42578125" style="253" customWidth="1"/>
    <col min="15876" max="15876" width="20.7109375" style="253" customWidth="1"/>
    <col min="15877" max="16128" width="8.85546875" style="253"/>
    <col min="16129" max="16129" width="23" style="253" customWidth="1"/>
    <col min="16130" max="16130" width="221.42578125" style="253" customWidth="1"/>
    <col min="16131" max="16131" width="22.42578125" style="253" customWidth="1"/>
    <col min="16132" max="16132" width="20.7109375" style="253" customWidth="1"/>
    <col min="16133" max="16384" width="8.85546875" style="253"/>
  </cols>
  <sheetData>
    <row r="1" spans="1:4" ht="44.25" customHeight="1">
      <c r="A1" s="257" t="s">
        <v>199</v>
      </c>
      <c r="B1" s="258" t="s">
        <v>200</v>
      </c>
      <c r="C1" s="257" t="s">
        <v>50</v>
      </c>
      <c r="D1" s="257" t="s">
        <v>113</v>
      </c>
    </row>
    <row r="2" spans="1:4" ht="24.75">
      <c r="A2" s="254" t="s">
        <v>201</v>
      </c>
      <c r="B2" s="255" t="s">
        <v>161</v>
      </c>
      <c r="C2" s="254" t="s">
        <v>79</v>
      </c>
      <c r="D2" s="254">
        <v>430</v>
      </c>
    </row>
    <row r="3" spans="1:4" ht="99">
      <c r="A3" s="254" t="s">
        <v>202</v>
      </c>
      <c r="B3" s="255" t="s">
        <v>203</v>
      </c>
      <c r="C3" s="254" t="s">
        <v>80</v>
      </c>
      <c r="D3" s="254">
        <v>16000</v>
      </c>
    </row>
    <row r="4" spans="1:4" ht="49.5">
      <c r="A4" s="254" t="s">
        <v>204</v>
      </c>
      <c r="B4" s="255" t="s">
        <v>205</v>
      </c>
      <c r="C4" s="254" t="s">
        <v>80</v>
      </c>
      <c r="D4" s="254">
        <v>56800</v>
      </c>
    </row>
    <row r="5" spans="1:4" ht="49.5">
      <c r="A5" s="254" t="s">
        <v>206</v>
      </c>
      <c r="B5" s="255" t="s">
        <v>207</v>
      </c>
      <c r="C5" s="254" t="s">
        <v>80</v>
      </c>
      <c r="D5" s="254">
        <v>98700</v>
      </c>
    </row>
    <row r="6" spans="1:4" ht="49.5">
      <c r="A6" s="254" t="s">
        <v>208</v>
      </c>
      <c r="B6" s="255" t="s">
        <v>209</v>
      </c>
      <c r="C6" s="254" t="s">
        <v>80</v>
      </c>
      <c r="D6" s="254">
        <v>156000</v>
      </c>
    </row>
    <row r="7" spans="1:4" ht="49.5">
      <c r="A7" s="254" t="s">
        <v>210</v>
      </c>
      <c r="B7" s="255" t="s">
        <v>211</v>
      </c>
      <c r="C7" s="254" t="s">
        <v>80</v>
      </c>
      <c r="D7" s="254">
        <v>21100</v>
      </c>
    </row>
    <row r="8" spans="1:4" ht="74.25">
      <c r="A8" s="254" t="s">
        <v>212</v>
      </c>
      <c r="B8" s="255" t="s">
        <v>213</v>
      </c>
      <c r="C8" s="254" t="s">
        <v>80</v>
      </c>
      <c r="D8" s="254">
        <v>94700</v>
      </c>
    </row>
    <row r="9" spans="1:4" ht="74.25">
      <c r="A9" s="254" t="s">
        <v>214</v>
      </c>
      <c r="B9" s="255" t="s">
        <v>215</v>
      </c>
      <c r="C9" s="254" t="s">
        <v>80</v>
      </c>
      <c r="D9" s="254">
        <v>262500</v>
      </c>
    </row>
    <row r="10" spans="1:4" ht="74.25">
      <c r="A10" s="254" t="s">
        <v>216</v>
      </c>
      <c r="B10" s="255" t="s">
        <v>217</v>
      </c>
      <c r="C10" s="254" t="s">
        <v>80</v>
      </c>
      <c r="D10" s="254">
        <v>449500</v>
      </c>
    </row>
    <row r="11" spans="1:4" ht="49.5">
      <c r="A11" s="254" t="s">
        <v>218</v>
      </c>
      <c r="B11" s="255" t="s">
        <v>219</v>
      </c>
      <c r="C11" s="254" t="s">
        <v>80</v>
      </c>
      <c r="D11" s="254">
        <v>53900</v>
      </c>
    </row>
    <row r="12" spans="1:4" ht="74.25">
      <c r="A12" s="254" t="s">
        <v>220</v>
      </c>
      <c r="B12" s="255" t="s">
        <v>221</v>
      </c>
      <c r="C12" s="254" t="s">
        <v>80</v>
      </c>
      <c r="D12" s="254">
        <v>14900</v>
      </c>
    </row>
    <row r="13" spans="1:4" ht="49.5">
      <c r="A13" s="254" t="s">
        <v>222</v>
      </c>
      <c r="B13" s="255" t="s">
        <v>223</v>
      </c>
      <c r="C13" s="254" t="s">
        <v>80</v>
      </c>
      <c r="D13" s="254">
        <v>73800</v>
      </c>
    </row>
    <row r="14" spans="1:4" ht="49.5">
      <c r="A14" s="254" t="s">
        <v>224</v>
      </c>
      <c r="B14" s="255" t="s">
        <v>225</v>
      </c>
      <c r="C14" s="254" t="s">
        <v>80</v>
      </c>
      <c r="D14" s="254">
        <v>243500</v>
      </c>
    </row>
    <row r="15" spans="1:4" ht="49.5">
      <c r="A15" s="254" t="s">
        <v>226</v>
      </c>
      <c r="B15" s="255" t="s">
        <v>227</v>
      </c>
      <c r="C15" s="254" t="s">
        <v>80</v>
      </c>
      <c r="D15" s="254">
        <v>389500</v>
      </c>
    </row>
    <row r="16" spans="1:4" ht="49.5">
      <c r="A16" s="254" t="s">
        <v>228</v>
      </c>
      <c r="B16" s="255" t="s">
        <v>229</v>
      </c>
      <c r="C16" s="254" t="s">
        <v>80</v>
      </c>
      <c r="D16" s="254">
        <v>44400</v>
      </c>
    </row>
    <row r="17" spans="1:4" ht="24.75">
      <c r="A17" s="254" t="s">
        <v>230</v>
      </c>
      <c r="B17" s="255" t="s">
        <v>231</v>
      </c>
      <c r="C17" s="254" t="s">
        <v>80</v>
      </c>
      <c r="D17" s="254">
        <v>3750000</v>
      </c>
    </row>
    <row r="18" spans="1:4" ht="49.5">
      <c r="A18" s="254" t="s">
        <v>232</v>
      </c>
      <c r="B18" s="255" t="s">
        <v>233</v>
      </c>
      <c r="C18" s="254" t="s">
        <v>80</v>
      </c>
      <c r="D18" s="254">
        <v>200000</v>
      </c>
    </row>
    <row r="19" spans="1:4" ht="24.75">
      <c r="A19" s="254" t="s">
        <v>234</v>
      </c>
      <c r="B19" s="255" t="s">
        <v>235</v>
      </c>
      <c r="C19" s="254" t="s">
        <v>80</v>
      </c>
      <c r="D19" s="254">
        <v>15600000</v>
      </c>
    </row>
    <row r="20" spans="1:4" ht="49.5">
      <c r="A20" s="254" t="s">
        <v>236</v>
      </c>
      <c r="B20" s="255" t="s">
        <v>237</v>
      </c>
      <c r="C20" s="254" t="s">
        <v>80</v>
      </c>
      <c r="D20" s="254">
        <v>345000</v>
      </c>
    </row>
    <row r="21" spans="1:4" ht="24.75">
      <c r="A21" s="254" t="s">
        <v>238</v>
      </c>
      <c r="B21" s="255" t="s">
        <v>239</v>
      </c>
      <c r="C21" s="254" t="s">
        <v>80</v>
      </c>
      <c r="D21" s="254">
        <v>22500000</v>
      </c>
    </row>
    <row r="22" spans="1:4" ht="74.25">
      <c r="A22" s="254" t="s">
        <v>240</v>
      </c>
      <c r="B22" s="255" t="s">
        <v>4228</v>
      </c>
      <c r="C22" s="254" t="s">
        <v>80</v>
      </c>
      <c r="D22" s="254">
        <v>470500</v>
      </c>
    </row>
    <row r="23" spans="1:4" ht="24.75">
      <c r="A23" s="254" t="s">
        <v>241</v>
      </c>
      <c r="B23" s="255" t="s">
        <v>242</v>
      </c>
      <c r="C23" s="254" t="s">
        <v>80</v>
      </c>
      <c r="D23" s="254">
        <v>36700000</v>
      </c>
    </row>
    <row r="24" spans="1:4" ht="49.5">
      <c r="A24" s="254" t="s">
        <v>243</v>
      </c>
      <c r="B24" s="255" t="s">
        <v>244</v>
      </c>
      <c r="C24" s="254" t="s">
        <v>81</v>
      </c>
      <c r="D24" s="254">
        <v>324500</v>
      </c>
    </row>
    <row r="25" spans="1:4" ht="49.5">
      <c r="A25" s="254" t="s">
        <v>245</v>
      </c>
      <c r="B25" s="255" t="s">
        <v>246</v>
      </c>
      <c r="C25" s="254" t="s">
        <v>81</v>
      </c>
      <c r="D25" s="254">
        <v>649000</v>
      </c>
    </row>
    <row r="26" spans="1:4" ht="49.5">
      <c r="A26" s="254" t="s">
        <v>247</v>
      </c>
      <c r="B26" s="255" t="s">
        <v>4229</v>
      </c>
      <c r="C26" s="254" t="s">
        <v>81</v>
      </c>
      <c r="D26" s="254">
        <v>1297000</v>
      </c>
    </row>
    <row r="27" spans="1:4" ht="69" customHeight="1">
      <c r="A27" s="254" t="s">
        <v>248</v>
      </c>
      <c r="B27" s="255" t="s">
        <v>4258</v>
      </c>
      <c r="C27" s="254" t="s">
        <v>81</v>
      </c>
      <c r="D27" s="254">
        <v>763500</v>
      </c>
    </row>
    <row r="28" spans="1:4" ht="74.25">
      <c r="A28" s="254" t="s">
        <v>249</v>
      </c>
      <c r="B28" s="255" t="s">
        <v>4232</v>
      </c>
      <c r="C28" s="254" t="s">
        <v>81</v>
      </c>
      <c r="D28" s="254">
        <v>1854000</v>
      </c>
    </row>
    <row r="29" spans="1:4" ht="74.25">
      <c r="A29" s="254" t="s">
        <v>250</v>
      </c>
      <c r="B29" s="255" t="s">
        <v>4230</v>
      </c>
      <c r="C29" s="254" t="s">
        <v>81</v>
      </c>
      <c r="D29" s="254">
        <v>2595000</v>
      </c>
    </row>
    <row r="30" spans="1:4" ht="24.75">
      <c r="A30" s="254" t="s">
        <v>251</v>
      </c>
      <c r="B30" s="255" t="s">
        <v>252</v>
      </c>
      <c r="C30" s="254" t="s">
        <v>81</v>
      </c>
      <c r="D30" s="254">
        <v>65600</v>
      </c>
    </row>
    <row r="31" spans="1:4" ht="24.75">
      <c r="A31" s="254" t="s">
        <v>253</v>
      </c>
      <c r="B31" s="255" t="s">
        <v>254</v>
      </c>
      <c r="C31" s="254" t="s">
        <v>81</v>
      </c>
      <c r="D31" s="254">
        <v>131000</v>
      </c>
    </row>
    <row r="32" spans="1:4" ht="49.5">
      <c r="A32" s="254" t="s">
        <v>255</v>
      </c>
      <c r="B32" s="255" t="s">
        <v>256</v>
      </c>
      <c r="C32" s="254" t="s">
        <v>81</v>
      </c>
      <c r="D32" s="254">
        <v>3940</v>
      </c>
    </row>
    <row r="33" spans="1:4" ht="24.75">
      <c r="A33" s="254" t="s">
        <v>257</v>
      </c>
      <c r="B33" s="255" t="s">
        <v>258</v>
      </c>
      <c r="C33" s="254" t="s">
        <v>81</v>
      </c>
      <c r="D33" s="254">
        <v>328000</v>
      </c>
    </row>
    <row r="34" spans="1:4" ht="49.5">
      <c r="A34" s="254" t="s">
        <v>259</v>
      </c>
      <c r="B34" s="255" t="s">
        <v>4231</v>
      </c>
      <c r="C34" s="254" t="s">
        <v>81</v>
      </c>
      <c r="D34" s="254">
        <v>437500</v>
      </c>
    </row>
    <row r="35" spans="1:4" ht="49.5">
      <c r="A35" s="254" t="s">
        <v>260</v>
      </c>
      <c r="B35" s="255" t="s">
        <v>261</v>
      </c>
      <c r="C35" s="254" t="s">
        <v>81</v>
      </c>
      <c r="D35" s="254">
        <v>17500</v>
      </c>
    </row>
    <row r="36" spans="1:4" ht="49.5">
      <c r="A36" s="254" t="s">
        <v>262</v>
      </c>
      <c r="B36" s="255" t="s">
        <v>263</v>
      </c>
      <c r="C36" s="254" t="s">
        <v>81</v>
      </c>
      <c r="D36" s="254">
        <v>927000</v>
      </c>
    </row>
    <row r="37" spans="1:4" ht="49.5">
      <c r="A37" s="254" t="s">
        <v>264</v>
      </c>
      <c r="B37" s="255" t="s">
        <v>265</v>
      </c>
      <c r="C37" s="254" t="s">
        <v>81</v>
      </c>
      <c r="D37" s="254">
        <v>2442000</v>
      </c>
    </row>
    <row r="38" spans="1:4" ht="24.75">
      <c r="A38" s="254" t="s">
        <v>266</v>
      </c>
      <c r="B38" s="255" t="s">
        <v>267</v>
      </c>
      <c r="C38" s="254" t="s">
        <v>79</v>
      </c>
      <c r="D38" s="254">
        <v>473500</v>
      </c>
    </row>
    <row r="39" spans="1:4" ht="24.75">
      <c r="A39" s="254" t="s">
        <v>268</v>
      </c>
      <c r="B39" s="255" t="s">
        <v>269</v>
      </c>
      <c r="C39" s="254" t="s">
        <v>79</v>
      </c>
      <c r="D39" s="254">
        <v>560000</v>
      </c>
    </row>
    <row r="40" spans="1:4" ht="24.75">
      <c r="A40" s="254" t="s">
        <v>270</v>
      </c>
      <c r="B40" s="255" t="s">
        <v>271</v>
      </c>
      <c r="C40" s="254" t="s">
        <v>162</v>
      </c>
      <c r="D40" s="254" t="s">
        <v>272</v>
      </c>
    </row>
    <row r="41" spans="1:4" ht="24.75">
      <c r="A41" s="254" t="s">
        <v>273</v>
      </c>
      <c r="B41" s="255" t="s">
        <v>274</v>
      </c>
      <c r="C41" s="254" t="s">
        <v>162</v>
      </c>
      <c r="D41" s="254">
        <v>170000</v>
      </c>
    </row>
    <row r="42" spans="1:4" ht="49.5">
      <c r="A42" s="254" t="s">
        <v>275</v>
      </c>
      <c r="B42" s="255" t="s">
        <v>276</v>
      </c>
      <c r="C42" s="254" t="s">
        <v>162</v>
      </c>
      <c r="D42" s="254">
        <v>267500</v>
      </c>
    </row>
    <row r="43" spans="1:4" ht="49.5">
      <c r="A43" s="254" t="s">
        <v>277</v>
      </c>
      <c r="B43" s="255" t="s">
        <v>278</v>
      </c>
      <c r="C43" s="254" t="s">
        <v>162</v>
      </c>
      <c r="D43" s="254">
        <v>224000</v>
      </c>
    </row>
    <row r="44" spans="1:4" ht="49.5">
      <c r="A44" s="254" t="s">
        <v>279</v>
      </c>
      <c r="B44" s="255" t="s">
        <v>280</v>
      </c>
      <c r="C44" s="254" t="s">
        <v>162</v>
      </c>
      <c r="D44" s="254">
        <v>220000</v>
      </c>
    </row>
    <row r="45" spans="1:4" ht="24.75">
      <c r="A45" s="254" t="s">
        <v>281</v>
      </c>
      <c r="B45" s="255" t="s">
        <v>282</v>
      </c>
      <c r="C45" s="254" t="s">
        <v>162</v>
      </c>
      <c r="D45" s="254">
        <v>2534000</v>
      </c>
    </row>
    <row r="46" spans="1:4" ht="24.75">
      <c r="A46" s="254" t="s">
        <v>283</v>
      </c>
      <c r="B46" s="255" t="s">
        <v>284</v>
      </c>
      <c r="C46" s="254" t="s">
        <v>162</v>
      </c>
      <c r="D46" s="254">
        <v>3741000</v>
      </c>
    </row>
    <row r="47" spans="1:4" ht="24.75">
      <c r="A47" s="254" t="s">
        <v>285</v>
      </c>
      <c r="B47" s="255" t="s">
        <v>286</v>
      </c>
      <c r="C47" s="254" t="s">
        <v>162</v>
      </c>
      <c r="D47" s="254">
        <v>527000</v>
      </c>
    </row>
    <row r="48" spans="1:4" ht="49.5">
      <c r="A48" s="254" t="s">
        <v>287</v>
      </c>
      <c r="B48" s="255" t="s">
        <v>288</v>
      </c>
      <c r="C48" s="254" t="s">
        <v>162</v>
      </c>
      <c r="D48" s="254">
        <v>324500</v>
      </c>
    </row>
    <row r="49" spans="1:4" ht="49.5">
      <c r="A49" s="254" t="s">
        <v>289</v>
      </c>
      <c r="B49" s="255" t="s">
        <v>290</v>
      </c>
      <c r="C49" s="254" t="s">
        <v>162</v>
      </c>
      <c r="D49" s="254">
        <v>1867000</v>
      </c>
    </row>
    <row r="50" spans="1:4" ht="24.75">
      <c r="A50" s="254" t="s">
        <v>291</v>
      </c>
      <c r="B50" s="255" t="s">
        <v>292</v>
      </c>
      <c r="C50" s="254" t="s">
        <v>162</v>
      </c>
      <c r="D50" s="254">
        <v>223000</v>
      </c>
    </row>
    <row r="51" spans="1:4" ht="24.75">
      <c r="A51" s="254" t="s">
        <v>293</v>
      </c>
      <c r="B51" s="255" t="s">
        <v>294</v>
      </c>
      <c r="C51" s="254" t="s">
        <v>162</v>
      </c>
      <c r="D51" s="254" t="s">
        <v>272</v>
      </c>
    </row>
    <row r="52" spans="1:4" ht="49.5">
      <c r="A52" s="254" t="s">
        <v>295</v>
      </c>
      <c r="B52" s="255" t="s">
        <v>4233</v>
      </c>
      <c r="C52" s="254" t="s">
        <v>162</v>
      </c>
      <c r="D52" s="254">
        <v>285500</v>
      </c>
    </row>
    <row r="53" spans="1:4" ht="24.75">
      <c r="A53" s="254" t="s">
        <v>296</v>
      </c>
      <c r="B53" s="255" t="s">
        <v>297</v>
      </c>
      <c r="C53" s="254" t="s">
        <v>81</v>
      </c>
      <c r="D53" s="254">
        <v>162000</v>
      </c>
    </row>
    <row r="54" spans="1:4" ht="49.5">
      <c r="A54" s="254" t="s">
        <v>298</v>
      </c>
      <c r="B54" s="255" t="s">
        <v>299</v>
      </c>
      <c r="C54" s="254" t="s">
        <v>79</v>
      </c>
      <c r="D54" s="254">
        <v>53300</v>
      </c>
    </row>
    <row r="55" spans="1:4" ht="49.5">
      <c r="A55" s="254" t="s">
        <v>300</v>
      </c>
      <c r="B55" s="255" t="s">
        <v>301</v>
      </c>
      <c r="C55" s="254" t="s">
        <v>79</v>
      </c>
      <c r="D55" s="254">
        <v>94100</v>
      </c>
    </row>
    <row r="56" spans="1:4" ht="24.75">
      <c r="A56" s="254" t="s">
        <v>302</v>
      </c>
      <c r="B56" s="255" t="s">
        <v>303</v>
      </c>
      <c r="C56" s="254" t="s">
        <v>79</v>
      </c>
      <c r="D56" s="254">
        <v>82500</v>
      </c>
    </row>
    <row r="57" spans="1:4" ht="24.75">
      <c r="A57" s="254" t="s">
        <v>304</v>
      </c>
      <c r="B57" s="255" t="s">
        <v>163</v>
      </c>
      <c r="C57" s="254" t="s">
        <v>79</v>
      </c>
      <c r="D57" s="254">
        <v>87900</v>
      </c>
    </row>
    <row r="58" spans="1:4" ht="24.75">
      <c r="A58" s="254" t="s">
        <v>305</v>
      </c>
      <c r="B58" s="255" t="s">
        <v>4234</v>
      </c>
      <c r="C58" s="254" t="s">
        <v>79</v>
      </c>
      <c r="D58" s="254">
        <v>30200</v>
      </c>
    </row>
    <row r="59" spans="1:4" ht="49.5">
      <c r="A59" s="254" t="s">
        <v>306</v>
      </c>
      <c r="B59" s="255" t="s">
        <v>307</v>
      </c>
      <c r="C59" s="254" t="s">
        <v>79</v>
      </c>
      <c r="D59" s="254">
        <v>32400</v>
      </c>
    </row>
    <row r="60" spans="1:4" ht="49.5">
      <c r="A60" s="254" t="s">
        <v>308</v>
      </c>
      <c r="B60" s="255" t="s">
        <v>309</v>
      </c>
      <c r="C60" s="254" t="s">
        <v>79</v>
      </c>
      <c r="D60" s="254">
        <v>64900</v>
      </c>
    </row>
    <row r="61" spans="1:4" ht="49.5">
      <c r="A61" s="254" t="s">
        <v>310</v>
      </c>
      <c r="B61" s="255" t="s">
        <v>311</v>
      </c>
      <c r="C61" s="254" t="s">
        <v>79</v>
      </c>
      <c r="D61" s="254">
        <v>185500</v>
      </c>
    </row>
    <row r="62" spans="1:4" ht="24.75">
      <c r="A62" s="254" t="s">
        <v>312</v>
      </c>
      <c r="B62" s="255" t="s">
        <v>313</v>
      </c>
      <c r="C62" s="254" t="s">
        <v>81</v>
      </c>
      <c r="D62" s="254">
        <v>2060</v>
      </c>
    </row>
    <row r="63" spans="1:4" ht="49.5">
      <c r="A63" s="254" t="s">
        <v>314</v>
      </c>
      <c r="B63" s="255" t="s">
        <v>315</v>
      </c>
      <c r="C63" s="254" t="s">
        <v>79</v>
      </c>
      <c r="D63" s="254">
        <v>64100</v>
      </c>
    </row>
    <row r="64" spans="1:4" ht="49.5">
      <c r="A64" s="254" t="s">
        <v>316</v>
      </c>
      <c r="B64" s="255" t="s">
        <v>317</v>
      </c>
      <c r="C64" s="254" t="s">
        <v>79</v>
      </c>
      <c r="D64" s="254">
        <v>460500</v>
      </c>
    </row>
    <row r="65" spans="1:4" ht="24.75">
      <c r="A65" s="254" t="s">
        <v>318</v>
      </c>
      <c r="B65" s="255" t="s">
        <v>164</v>
      </c>
      <c r="C65" s="254" t="s">
        <v>79</v>
      </c>
      <c r="D65" s="254">
        <v>31200</v>
      </c>
    </row>
    <row r="66" spans="1:4" ht="24.75">
      <c r="A66" s="254" t="s">
        <v>319</v>
      </c>
      <c r="B66" s="255" t="s">
        <v>165</v>
      </c>
      <c r="C66" s="254" t="s">
        <v>79</v>
      </c>
      <c r="D66" s="254">
        <v>27800</v>
      </c>
    </row>
    <row r="67" spans="1:4" ht="24.75">
      <c r="A67" s="254" t="s">
        <v>320</v>
      </c>
      <c r="B67" s="255" t="s">
        <v>321</v>
      </c>
      <c r="C67" s="254" t="s">
        <v>81</v>
      </c>
      <c r="D67" s="254">
        <v>93600</v>
      </c>
    </row>
    <row r="68" spans="1:4" ht="24.75">
      <c r="A68" s="254" t="s">
        <v>322</v>
      </c>
      <c r="B68" s="255" t="s">
        <v>323</v>
      </c>
      <c r="C68" s="254" t="s">
        <v>79</v>
      </c>
      <c r="D68" s="254">
        <v>13000</v>
      </c>
    </row>
    <row r="69" spans="1:4" ht="49.5">
      <c r="A69" s="254" t="s">
        <v>324</v>
      </c>
      <c r="B69" s="255" t="s">
        <v>325</v>
      </c>
      <c r="C69" s="254" t="s">
        <v>79</v>
      </c>
      <c r="D69" s="254">
        <v>-16200</v>
      </c>
    </row>
    <row r="70" spans="1:4" ht="24.75">
      <c r="A70" s="254" t="s">
        <v>326</v>
      </c>
      <c r="B70" s="255" t="s">
        <v>327</v>
      </c>
      <c r="C70" s="254" t="s">
        <v>52</v>
      </c>
      <c r="D70" s="254">
        <v>28300</v>
      </c>
    </row>
    <row r="71" spans="1:4" ht="24.75">
      <c r="A71" s="254" t="s">
        <v>328</v>
      </c>
      <c r="B71" s="255" t="s">
        <v>329</v>
      </c>
      <c r="C71" s="254" t="s">
        <v>79</v>
      </c>
      <c r="D71" s="254">
        <v>49500</v>
      </c>
    </row>
    <row r="72" spans="1:4" ht="24.75">
      <c r="A72" s="254" t="s">
        <v>330</v>
      </c>
      <c r="B72" s="255" t="s">
        <v>4235</v>
      </c>
      <c r="C72" s="254" t="s">
        <v>79</v>
      </c>
      <c r="D72" s="254">
        <v>247500</v>
      </c>
    </row>
    <row r="73" spans="1:4" ht="24.75">
      <c r="A73" s="254" t="s">
        <v>331</v>
      </c>
      <c r="B73" s="255" t="s">
        <v>332</v>
      </c>
      <c r="C73" s="254" t="s">
        <v>79</v>
      </c>
      <c r="D73" s="254">
        <v>247500</v>
      </c>
    </row>
    <row r="74" spans="1:4" ht="24.75">
      <c r="A74" s="254" t="s">
        <v>333</v>
      </c>
      <c r="B74" s="255" t="s">
        <v>166</v>
      </c>
      <c r="C74" s="254" t="s">
        <v>52</v>
      </c>
      <c r="D74" s="254">
        <v>162000</v>
      </c>
    </row>
    <row r="75" spans="1:4" ht="49.5">
      <c r="A75" s="254" t="s">
        <v>334</v>
      </c>
      <c r="B75" s="255" t="s">
        <v>335</v>
      </c>
      <c r="C75" s="254" t="s">
        <v>79</v>
      </c>
      <c r="D75" s="254">
        <v>130000</v>
      </c>
    </row>
    <row r="76" spans="1:4" ht="24.75">
      <c r="A76" s="254" t="s">
        <v>336</v>
      </c>
      <c r="B76" s="255" t="s">
        <v>337</v>
      </c>
      <c r="C76" s="254" t="s">
        <v>7</v>
      </c>
      <c r="D76" s="254">
        <v>64900</v>
      </c>
    </row>
    <row r="77" spans="1:4" ht="24.75">
      <c r="A77" s="254" t="s">
        <v>338</v>
      </c>
      <c r="B77" s="255" t="s">
        <v>167</v>
      </c>
      <c r="C77" s="254" t="s">
        <v>79</v>
      </c>
      <c r="D77" s="254">
        <v>66600</v>
      </c>
    </row>
    <row r="78" spans="1:4" ht="49.5">
      <c r="A78" s="254" t="s">
        <v>339</v>
      </c>
      <c r="B78" s="255" t="s">
        <v>168</v>
      </c>
      <c r="C78" s="254" t="s">
        <v>79</v>
      </c>
      <c r="D78" s="254">
        <v>96500</v>
      </c>
    </row>
    <row r="79" spans="1:4" ht="24.75">
      <c r="A79" s="254" t="s">
        <v>340</v>
      </c>
      <c r="B79" s="255" t="s">
        <v>4259</v>
      </c>
      <c r="C79" s="254" t="s">
        <v>79</v>
      </c>
      <c r="D79" s="254">
        <v>50100</v>
      </c>
    </row>
    <row r="80" spans="1:4" ht="49.5">
      <c r="A80" s="254" t="s">
        <v>341</v>
      </c>
      <c r="B80" s="255" t="s">
        <v>342</v>
      </c>
      <c r="C80" s="254" t="s">
        <v>79</v>
      </c>
      <c r="D80" s="254">
        <v>116000</v>
      </c>
    </row>
    <row r="81" spans="1:4" ht="49.5">
      <c r="A81" s="254" t="s">
        <v>343</v>
      </c>
      <c r="B81" s="255" t="s">
        <v>344</v>
      </c>
      <c r="C81" s="254" t="s">
        <v>79</v>
      </c>
      <c r="D81" s="254">
        <v>72400</v>
      </c>
    </row>
    <row r="82" spans="1:4" ht="49.5">
      <c r="A82" s="254" t="s">
        <v>345</v>
      </c>
      <c r="B82" s="255" t="s">
        <v>346</v>
      </c>
      <c r="C82" s="254" t="s">
        <v>79</v>
      </c>
      <c r="D82" s="254">
        <v>93000</v>
      </c>
    </row>
    <row r="83" spans="1:4" ht="49.5">
      <c r="A83" s="254" t="s">
        <v>347</v>
      </c>
      <c r="B83" s="255" t="s">
        <v>4236</v>
      </c>
      <c r="C83" s="254" t="s">
        <v>52</v>
      </c>
      <c r="D83" s="254">
        <v>216500</v>
      </c>
    </row>
    <row r="84" spans="1:4" ht="74.25">
      <c r="A84" s="254" t="s">
        <v>348</v>
      </c>
      <c r="B84" s="255" t="s">
        <v>349</v>
      </c>
      <c r="C84" s="254" t="s">
        <v>79</v>
      </c>
      <c r="D84" s="254">
        <v>67900</v>
      </c>
    </row>
    <row r="85" spans="1:4" ht="49.5">
      <c r="A85" s="254" t="s">
        <v>350</v>
      </c>
      <c r="B85" s="255" t="s">
        <v>351</v>
      </c>
      <c r="C85" s="254" t="s">
        <v>79</v>
      </c>
      <c r="D85" s="254">
        <v>43200</v>
      </c>
    </row>
    <row r="86" spans="1:4" ht="74.25">
      <c r="A86" s="254" t="s">
        <v>352</v>
      </c>
      <c r="B86" s="255" t="s">
        <v>4237</v>
      </c>
      <c r="C86" s="254" t="s">
        <v>79</v>
      </c>
      <c r="D86" s="254">
        <v>67900</v>
      </c>
    </row>
    <row r="87" spans="1:4" ht="123.75">
      <c r="A87" s="254" t="s">
        <v>353</v>
      </c>
      <c r="B87" s="255" t="s">
        <v>4238</v>
      </c>
      <c r="C87" s="254" t="s">
        <v>53</v>
      </c>
      <c r="D87" s="254">
        <v>5000</v>
      </c>
    </row>
    <row r="88" spans="1:4" ht="49.5">
      <c r="A88" s="254" t="s">
        <v>354</v>
      </c>
      <c r="B88" s="255" t="s">
        <v>355</v>
      </c>
      <c r="C88" s="254" t="s">
        <v>79</v>
      </c>
      <c r="D88" s="254">
        <v>81100</v>
      </c>
    </row>
    <row r="89" spans="1:4" ht="49.5">
      <c r="A89" s="254" t="s">
        <v>356</v>
      </c>
      <c r="B89" s="255" t="s">
        <v>357</v>
      </c>
      <c r="C89" s="254" t="s">
        <v>79</v>
      </c>
      <c r="D89" s="254">
        <v>43300</v>
      </c>
    </row>
    <row r="90" spans="1:4" ht="49.5">
      <c r="A90" s="254" t="s">
        <v>358</v>
      </c>
      <c r="B90" s="255" t="s">
        <v>359</v>
      </c>
      <c r="C90" s="254" t="s">
        <v>53</v>
      </c>
      <c r="D90" s="254">
        <v>11900</v>
      </c>
    </row>
    <row r="91" spans="1:4" ht="24.75">
      <c r="A91" s="254" t="s">
        <v>360</v>
      </c>
      <c r="B91" s="255" t="s">
        <v>361</v>
      </c>
      <c r="C91" s="254" t="s">
        <v>79</v>
      </c>
      <c r="D91" s="254">
        <v>43300</v>
      </c>
    </row>
    <row r="92" spans="1:4" ht="49.5">
      <c r="A92" s="254" t="s">
        <v>362</v>
      </c>
      <c r="B92" s="255" t="s">
        <v>363</v>
      </c>
      <c r="C92" s="254" t="s">
        <v>53</v>
      </c>
      <c r="D92" s="254">
        <v>9580</v>
      </c>
    </row>
    <row r="93" spans="1:4" ht="24.75">
      <c r="A93" s="254" t="s">
        <v>364</v>
      </c>
      <c r="B93" s="255" t="s">
        <v>365</v>
      </c>
      <c r="C93" s="254" t="s">
        <v>79</v>
      </c>
      <c r="D93" s="254">
        <v>97800</v>
      </c>
    </row>
    <row r="94" spans="1:4" ht="24.75">
      <c r="A94" s="254" t="s">
        <v>366</v>
      </c>
      <c r="B94" s="255" t="s">
        <v>367</v>
      </c>
      <c r="C94" s="254" t="s">
        <v>53</v>
      </c>
      <c r="D94" s="254">
        <v>23200</v>
      </c>
    </row>
    <row r="95" spans="1:4" ht="49.5">
      <c r="A95" s="254" t="s">
        <v>368</v>
      </c>
      <c r="B95" s="255" t="s">
        <v>4239</v>
      </c>
      <c r="C95" s="254" t="s">
        <v>52</v>
      </c>
      <c r="D95" s="254">
        <v>167000</v>
      </c>
    </row>
    <row r="96" spans="1:4" ht="49.5">
      <c r="A96" s="254" t="s">
        <v>369</v>
      </c>
      <c r="B96" s="255" t="s">
        <v>4240</v>
      </c>
      <c r="C96" s="254" t="s">
        <v>79</v>
      </c>
      <c r="D96" s="254">
        <v>25600</v>
      </c>
    </row>
    <row r="97" spans="1:4" ht="49.5">
      <c r="A97" s="254" t="s">
        <v>370</v>
      </c>
      <c r="B97" s="255" t="s">
        <v>371</v>
      </c>
      <c r="C97" s="254" t="s">
        <v>162</v>
      </c>
      <c r="D97" s="254">
        <v>259500</v>
      </c>
    </row>
    <row r="98" spans="1:4" ht="49.5">
      <c r="A98" s="254" t="s">
        <v>372</v>
      </c>
      <c r="B98" s="255" t="s">
        <v>373</v>
      </c>
      <c r="C98" s="254" t="s">
        <v>79</v>
      </c>
      <c r="D98" s="254">
        <v>51600</v>
      </c>
    </row>
    <row r="99" spans="1:4" ht="24.75">
      <c r="A99" s="254" t="s">
        <v>374</v>
      </c>
      <c r="B99" s="255" t="s">
        <v>375</v>
      </c>
      <c r="C99" s="254" t="s">
        <v>82</v>
      </c>
      <c r="D99" s="254">
        <v>143000</v>
      </c>
    </row>
    <row r="100" spans="1:4" ht="24.75">
      <c r="A100" s="254" t="s">
        <v>376</v>
      </c>
      <c r="B100" s="255" t="s">
        <v>377</v>
      </c>
      <c r="C100" s="254" t="s">
        <v>82</v>
      </c>
      <c r="D100" s="254">
        <v>137500</v>
      </c>
    </row>
    <row r="101" spans="1:4" ht="49.5">
      <c r="A101" s="254" t="s">
        <v>378</v>
      </c>
      <c r="B101" s="255" t="s">
        <v>4241</v>
      </c>
      <c r="C101" s="254" t="s">
        <v>81</v>
      </c>
      <c r="D101" s="254">
        <v>31600</v>
      </c>
    </row>
    <row r="102" spans="1:4" ht="99">
      <c r="A102" s="254" t="s">
        <v>379</v>
      </c>
      <c r="B102" s="255" t="s">
        <v>4242</v>
      </c>
      <c r="C102" s="254" t="s">
        <v>81</v>
      </c>
      <c r="D102" s="254">
        <v>39000</v>
      </c>
    </row>
    <row r="103" spans="1:4" ht="74.25">
      <c r="A103" s="254" t="s">
        <v>380</v>
      </c>
      <c r="B103" s="255" t="s">
        <v>4243</v>
      </c>
      <c r="C103" s="254" t="s">
        <v>81</v>
      </c>
      <c r="D103" s="254">
        <v>53700</v>
      </c>
    </row>
    <row r="104" spans="1:4" ht="49.5">
      <c r="A104" s="254" t="s">
        <v>381</v>
      </c>
      <c r="B104" s="255" t="s">
        <v>169</v>
      </c>
      <c r="C104" s="254" t="s">
        <v>81</v>
      </c>
      <c r="D104" s="254">
        <v>63100</v>
      </c>
    </row>
    <row r="105" spans="1:4" ht="49.5">
      <c r="A105" s="254" t="s">
        <v>382</v>
      </c>
      <c r="B105" s="255" t="s">
        <v>383</v>
      </c>
      <c r="C105" s="254" t="s">
        <v>81</v>
      </c>
      <c r="D105" s="254">
        <v>153500</v>
      </c>
    </row>
    <row r="106" spans="1:4" ht="49.5">
      <c r="A106" s="254" t="s">
        <v>384</v>
      </c>
      <c r="B106" s="255" t="s">
        <v>385</v>
      </c>
      <c r="C106" s="254" t="s">
        <v>81</v>
      </c>
      <c r="D106" s="254">
        <v>2950</v>
      </c>
    </row>
    <row r="107" spans="1:4" ht="24.75">
      <c r="A107" s="254" t="s">
        <v>386</v>
      </c>
      <c r="B107" s="255" t="s">
        <v>387</v>
      </c>
      <c r="C107" s="254" t="s">
        <v>52</v>
      </c>
      <c r="D107" s="254">
        <v>88600</v>
      </c>
    </row>
    <row r="108" spans="1:4" ht="24.75">
      <c r="A108" s="254" t="s">
        <v>388</v>
      </c>
      <c r="B108" s="255" t="s">
        <v>389</v>
      </c>
      <c r="C108" s="254" t="s">
        <v>52</v>
      </c>
      <c r="D108" s="254">
        <v>25900</v>
      </c>
    </row>
    <row r="109" spans="1:4" ht="24.75">
      <c r="A109" s="254" t="s">
        <v>390</v>
      </c>
      <c r="B109" s="255" t="s">
        <v>170</v>
      </c>
      <c r="C109" s="254" t="s">
        <v>81</v>
      </c>
      <c r="D109" s="254">
        <v>9200</v>
      </c>
    </row>
    <row r="110" spans="1:4" ht="49.5">
      <c r="A110" s="254" t="s">
        <v>391</v>
      </c>
      <c r="B110" s="255" t="s">
        <v>4244</v>
      </c>
      <c r="C110" s="254" t="s">
        <v>81</v>
      </c>
      <c r="D110" s="254">
        <v>51800</v>
      </c>
    </row>
    <row r="111" spans="1:4" ht="49.5">
      <c r="A111" s="254" t="s">
        <v>392</v>
      </c>
      <c r="B111" s="255" t="s">
        <v>4245</v>
      </c>
      <c r="C111" s="254" t="s">
        <v>52</v>
      </c>
      <c r="D111" s="254">
        <v>51800</v>
      </c>
    </row>
    <row r="112" spans="1:4" ht="24.75">
      <c r="A112" s="254" t="s">
        <v>393</v>
      </c>
      <c r="B112" s="255" t="s">
        <v>394</v>
      </c>
      <c r="C112" s="254" t="s">
        <v>82</v>
      </c>
      <c r="D112" s="254">
        <v>85900</v>
      </c>
    </row>
    <row r="113" spans="1:4" ht="49.5">
      <c r="A113" s="254" t="s">
        <v>395</v>
      </c>
      <c r="B113" s="255" t="s">
        <v>396</v>
      </c>
      <c r="C113" s="254" t="s">
        <v>102</v>
      </c>
      <c r="D113" s="254">
        <v>51600</v>
      </c>
    </row>
    <row r="114" spans="1:4" ht="49.5">
      <c r="A114" s="254" t="s">
        <v>397</v>
      </c>
      <c r="B114" s="255" t="s">
        <v>398</v>
      </c>
      <c r="C114" s="254" t="s">
        <v>102</v>
      </c>
      <c r="D114" s="254">
        <v>59000</v>
      </c>
    </row>
    <row r="115" spans="1:4" ht="24.75">
      <c r="A115" s="254" t="s">
        <v>399</v>
      </c>
      <c r="B115" s="255" t="s">
        <v>4246</v>
      </c>
      <c r="C115" s="254" t="s">
        <v>79</v>
      </c>
      <c r="D115" s="254">
        <v>78400</v>
      </c>
    </row>
    <row r="116" spans="1:4" ht="49.5">
      <c r="A116" s="254" t="s">
        <v>400</v>
      </c>
      <c r="B116" s="255" t="s">
        <v>401</v>
      </c>
      <c r="C116" s="254" t="s">
        <v>79</v>
      </c>
      <c r="D116" s="254">
        <v>26100</v>
      </c>
    </row>
    <row r="117" spans="1:4" ht="49.5">
      <c r="A117" s="254" t="s">
        <v>402</v>
      </c>
      <c r="B117" s="255" t="s">
        <v>403</v>
      </c>
      <c r="C117" s="254" t="s">
        <v>79</v>
      </c>
      <c r="D117" s="254">
        <v>125500</v>
      </c>
    </row>
    <row r="118" spans="1:4" ht="49.5">
      <c r="A118" s="254" t="s">
        <v>404</v>
      </c>
      <c r="B118" s="255" t="s">
        <v>405</v>
      </c>
      <c r="C118" s="254" t="s">
        <v>79</v>
      </c>
      <c r="D118" s="254">
        <v>23100</v>
      </c>
    </row>
    <row r="119" spans="1:4" ht="49.5">
      <c r="A119" s="254" t="s">
        <v>406</v>
      </c>
      <c r="B119" s="255" t="s">
        <v>407</v>
      </c>
      <c r="C119" s="254" t="s">
        <v>81</v>
      </c>
      <c r="D119" s="254">
        <v>64300</v>
      </c>
    </row>
    <row r="120" spans="1:4" ht="49.5">
      <c r="A120" s="254" t="s">
        <v>408</v>
      </c>
      <c r="B120" s="255" t="s">
        <v>409</v>
      </c>
      <c r="C120" s="254" t="s">
        <v>81</v>
      </c>
      <c r="D120" s="254">
        <v>6430</v>
      </c>
    </row>
    <row r="121" spans="1:4" ht="49.5">
      <c r="A121" s="254" t="s">
        <v>410</v>
      </c>
      <c r="B121" s="255" t="s">
        <v>171</v>
      </c>
      <c r="C121" s="254" t="s">
        <v>81</v>
      </c>
      <c r="D121" s="254">
        <v>23100</v>
      </c>
    </row>
    <row r="122" spans="1:4" ht="74.25">
      <c r="A122" s="254" t="s">
        <v>411</v>
      </c>
      <c r="B122" s="255" t="s">
        <v>412</v>
      </c>
      <c r="C122" s="254" t="s">
        <v>81</v>
      </c>
      <c r="D122" s="254">
        <v>2560</v>
      </c>
    </row>
    <row r="123" spans="1:4" ht="24.75">
      <c r="A123" s="254" t="s">
        <v>413</v>
      </c>
      <c r="B123" s="255" t="s">
        <v>414</v>
      </c>
      <c r="C123" s="254" t="s">
        <v>79</v>
      </c>
      <c r="D123" s="254">
        <v>46100</v>
      </c>
    </row>
    <row r="124" spans="1:4" ht="49.5">
      <c r="A124" s="254" t="s">
        <v>415</v>
      </c>
      <c r="B124" s="255" t="s">
        <v>416</v>
      </c>
      <c r="C124" s="254" t="s">
        <v>79</v>
      </c>
      <c r="D124" s="254">
        <v>6920</v>
      </c>
    </row>
    <row r="125" spans="1:4" ht="49.5">
      <c r="A125" s="254" t="s">
        <v>417</v>
      </c>
      <c r="B125" s="255" t="s">
        <v>418</v>
      </c>
      <c r="C125" s="254" t="s">
        <v>79</v>
      </c>
      <c r="D125" s="254">
        <v>63400</v>
      </c>
    </row>
    <row r="126" spans="1:4" ht="49.5">
      <c r="A126" s="254" t="s">
        <v>419</v>
      </c>
      <c r="B126" s="255" t="s">
        <v>420</v>
      </c>
      <c r="C126" s="254" t="s">
        <v>79</v>
      </c>
      <c r="D126" s="254">
        <v>10500</v>
      </c>
    </row>
    <row r="127" spans="1:4" ht="74.25">
      <c r="A127" s="254" t="s">
        <v>421</v>
      </c>
      <c r="B127" s="255" t="s">
        <v>422</v>
      </c>
      <c r="C127" s="254" t="s">
        <v>79</v>
      </c>
      <c r="D127" s="254">
        <v>9500</v>
      </c>
    </row>
    <row r="128" spans="1:4" ht="49.5">
      <c r="A128" s="254" t="s">
        <v>423</v>
      </c>
      <c r="B128" s="255" t="s">
        <v>424</v>
      </c>
      <c r="C128" s="254" t="s">
        <v>79</v>
      </c>
      <c r="D128" s="254">
        <v>3360</v>
      </c>
    </row>
    <row r="129" spans="1:4" ht="49.5">
      <c r="A129" s="254" t="s">
        <v>425</v>
      </c>
      <c r="B129" s="255" t="s">
        <v>426</v>
      </c>
      <c r="C129" s="254" t="s">
        <v>79</v>
      </c>
      <c r="D129" s="254">
        <v>81900</v>
      </c>
    </row>
    <row r="130" spans="1:4" ht="49.5">
      <c r="A130" s="254" t="s">
        <v>427</v>
      </c>
      <c r="B130" s="255" t="s">
        <v>428</v>
      </c>
      <c r="C130" s="254" t="s">
        <v>79</v>
      </c>
      <c r="D130" s="254">
        <v>10900</v>
      </c>
    </row>
    <row r="131" spans="1:4" ht="49.5">
      <c r="A131" s="254" t="s">
        <v>429</v>
      </c>
      <c r="B131" s="255" t="s">
        <v>430</v>
      </c>
      <c r="C131" s="254" t="s">
        <v>102</v>
      </c>
      <c r="D131" s="254">
        <v>270500</v>
      </c>
    </row>
    <row r="132" spans="1:4" ht="74.25">
      <c r="A132" s="254" t="s">
        <v>431</v>
      </c>
      <c r="B132" s="255" t="s">
        <v>432</v>
      </c>
      <c r="C132" s="254" t="s">
        <v>102</v>
      </c>
      <c r="D132" s="254">
        <v>21700</v>
      </c>
    </row>
    <row r="133" spans="1:4" ht="49.5">
      <c r="A133" s="254" t="s">
        <v>433</v>
      </c>
      <c r="B133" s="255" t="s">
        <v>434</v>
      </c>
      <c r="C133" s="254" t="s">
        <v>79</v>
      </c>
      <c r="D133" s="254" t="s">
        <v>272</v>
      </c>
    </row>
    <row r="134" spans="1:4" ht="49.5">
      <c r="A134" s="254" t="s">
        <v>435</v>
      </c>
      <c r="B134" s="255" t="s">
        <v>436</v>
      </c>
      <c r="C134" s="254" t="s">
        <v>79</v>
      </c>
      <c r="D134" s="254" t="s">
        <v>272</v>
      </c>
    </row>
    <row r="135" spans="1:4" ht="49.5">
      <c r="A135" s="254" t="s">
        <v>437</v>
      </c>
      <c r="B135" s="255" t="s">
        <v>438</v>
      </c>
      <c r="C135" s="254" t="s">
        <v>79</v>
      </c>
      <c r="D135" s="254" t="s">
        <v>272</v>
      </c>
    </row>
    <row r="136" spans="1:4" ht="24.75">
      <c r="A136" s="254" t="s">
        <v>439</v>
      </c>
      <c r="B136" s="255" t="s">
        <v>440</v>
      </c>
      <c r="C136" s="254" t="s">
        <v>79</v>
      </c>
      <c r="D136" s="254" t="s">
        <v>272</v>
      </c>
    </row>
    <row r="137" spans="1:4" ht="24.75">
      <c r="A137" s="254" t="s">
        <v>441</v>
      </c>
      <c r="B137" s="255" t="s">
        <v>442</v>
      </c>
      <c r="C137" s="254" t="s">
        <v>79</v>
      </c>
      <c r="D137" s="254" t="s">
        <v>272</v>
      </c>
    </row>
    <row r="138" spans="1:4" ht="24.75">
      <c r="A138" s="254" t="s">
        <v>443</v>
      </c>
      <c r="B138" s="255" t="s">
        <v>444</v>
      </c>
      <c r="C138" s="254" t="s">
        <v>162</v>
      </c>
      <c r="D138" s="254">
        <v>269000</v>
      </c>
    </row>
    <row r="139" spans="1:4" ht="49.5">
      <c r="A139" s="254" t="s">
        <v>445</v>
      </c>
      <c r="B139" s="255" t="s">
        <v>446</v>
      </c>
      <c r="C139" s="254" t="s">
        <v>162</v>
      </c>
      <c r="D139" s="254">
        <v>224000</v>
      </c>
    </row>
    <row r="140" spans="1:4" ht="49.5">
      <c r="A140" s="254" t="s">
        <v>447</v>
      </c>
      <c r="B140" s="255" t="s">
        <v>448</v>
      </c>
      <c r="C140" s="254" t="s">
        <v>162</v>
      </c>
      <c r="D140" s="254">
        <v>267000</v>
      </c>
    </row>
    <row r="141" spans="1:4" ht="49.5">
      <c r="A141" s="254" t="s">
        <v>449</v>
      </c>
      <c r="B141" s="255" t="s">
        <v>450</v>
      </c>
      <c r="C141" s="254" t="s">
        <v>162</v>
      </c>
      <c r="D141" s="254">
        <v>2637000</v>
      </c>
    </row>
    <row r="142" spans="1:4" ht="49.5">
      <c r="A142" s="254" t="s">
        <v>451</v>
      </c>
      <c r="B142" s="255" t="s">
        <v>452</v>
      </c>
      <c r="C142" s="254" t="s">
        <v>162</v>
      </c>
      <c r="D142" s="254" t="s">
        <v>272</v>
      </c>
    </row>
    <row r="143" spans="1:4" ht="49.5">
      <c r="A143" s="254" t="s">
        <v>453</v>
      </c>
      <c r="B143" s="255" t="s">
        <v>454</v>
      </c>
      <c r="C143" s="254" t="s">
        <v>162</v>
      </c>
      <c r="D143" s="254" t="s">
        <v>272</v>
      </c>
    </row>
    <row r="144" spans="1:4" ht="74.25">
      <c r="A144" s="254" t="s">
        <v>455</v>
      </c>
      <c r="B144" s="255" t="s">
        <v>456</v>
      </c>
      <c r="C144" s="254" t="s">
        <v>162</v>
      </c>
      <c r="D144" s="254">
        <v>87300</v>
      </c>
    </row>
    <row r="145" spans="1:4" ht="74.25">
      <c r="A145" s="254" t="s">
        <v>457</v>
      </c>
      <c r="B145" s="255" t="s">
        <v>458</v>
      </c>
      <c r="C145" s="254" t="s">
        <v>162</v>
      </c>
      <c r="D145" s="254">
        <v>251500</v>
      </c>
    </row>
    <row r="146" spans="1:4" ht="49.5">
      <c r="A146" s="254" t="s">
        <v>459</v>
      </c>
      <c r="B146" s="255" t="s">
        <v>460</v>
      </c>
      <c r="C146" s="254" t="s">
        <v>162</v>
      </c>
      <c r="D146" s="254">
        <v>1544000</v>
      </c>
    </row>
    <row r="147" spans="1:4" ht="99">
      <c r="A147" s="254" t="s">
        <v>461</v>
      </c>
      <c r="B147" s="255" t="s">
        <v>462</v>
      </c>
      <c r="C147" s="254" t="s">
        <v>162</v>
      </c>
      <c r="D147" s="254">
        <v>165500</v>
      </c>
    </row>
    <row r="148" spans="1:4" ht="49.5">
      <c r="A148" s="254" t="s">
        <v>463</v>
      </c>
      <c r="B148" s="255" t="s">
        <v>464</v>
      </c>
      <c r="C148" s="254" t="s">
        <v>162</v>
      </c>
      <c r="D148" s="254">
        <v>1003000</v>
      </c>
    </row>
    <row r="149" spans="1:4" ht="99">
      <c r="A149" s="254" t="s">
        <v>465</v>
      </c>
      <c r="B149" s="255" t="s">
        <v>466</v>
      </c>
      <c r="C149" s="254" t="s">
        <v>162</v>
      </c>
      <c r="D149" s="254">
        <v>165500</v>
      </c>
    </row>
    <row r="150" spans="1:4" ht="99">
      <c r="A150" s="254" t="s">
        <v>467</v>
      </c>
      <c r="B150" s="255" t="s">
        <v>4247</v>
      </c>
      <c r="C150" s="254" t="s">
        <v>162</v>
      </c>
      <c r="D150" s="254">
        <v>148500</v>
      </c>
    </row>
    <row r="151" spans="1:4" ht="99">
      <c r="A151" s="254" t="s">
        <v>468</v>
      </c>
      <c r="B151" s="255" t="s">
        <v>4248</v>
      </c>
      <c r="C151" s="254" t="s">
        <v>162</v>
      </c>
      <c r="D151" s="254">
        <v>68400</v>
      </c>
    </row>
    <row r="152" spans="1:4" ht="49.5">
      <c r="A152" s="254" t="s">
        <v>469</v>
      </c>
      <c r="B152" s="255" t="s">
        <v>470</v>
      </c>
      <c r="C152" s="254" t="s">
        <v>79</v>
      </c>
      <c r="D152" s="254">
        <v>8840</v>
      </c>
    </row>
    <row r="153" spans="1:4" ht="173.25">
      <c r="A153" s="254" t="s">
        <v>471</v>
      </c>
      <c r="B153" s="255" t="s">
        <v>472</v>
      </c>
      <c r="C153" s="254" t="s">
        <v>162</v>
      </c>
      <c r="D153" s="254">
        <v>132000</v>
      </c>
    </row>
    <row r="154" spans="1:4" ht="173.25">
      <c r="A154" s="254" t="s">
        <v>473</v>
      </c>
      <c r="B154" s="255" t="s">
        <v>474</v>
      </c>
      <c r="C154" s="254" t="s">
        <v>162</v>
      </c>
      <c r="D154" s="254">
        <v>589000</v>
      </c>
    </row>
    <row r="155" spans="1:4" ht="74.25">
      <c r="A155" s="254" t="s">
        <v>475</v>
      </c>
      <c r="B155" s="255" t="s">
        <v>476</v>
      </c>
      <c r="C155" s="254" t="s">
        <v>162</v>
      </c>
      <c r="D155" s="254">
        <v>72700</v>
      </c>
    </row>
    <row r="156" spans="1:4" ht="49.5">
      <c r="A156" s="254" t="s">
        <v>477</v>
      </c>
      <c r="B156" s="255" t="s">
        <v>478</v>
      </c>
      <c r="C156" s="254" t="s">
        <v>162</v>
      </c>
      <c r="D156" s="254">
        <v>67500</v>
      </c>
    </row>
    <row r="157" spans="1:4" ht="24.75">
      <c r="A157" s="254" t="s">
        <v>479</v>
      </c>
      <c r="B157" s="255" t="s">
        <v>172</v>
      </c>
      <c r="C157" s="254" t="s">
        <v>162</v>
      </c>
      <c r="D157" s="254">
        <v>188000</v>
      </c>
    </row>
    <row r="158" spans="1:4" ht="24.75">
      <c r="A158" s="254" t="s">
        <v>480</v>
      </c>
      <c r="B158" s="255" t="s">
        <v>481</v>
      </c>
      <c r="C158" s="254" t="s">
        <v>79</v>
      </c>
      <c r="D158" s="254">
        <v>34100</v>
      </c>
    </row>
    <row r="159" spans="1:4" ht="74.25">
      <c r="A159" s="254" t="s">
        <v>482</v>
      </c>
      <c r="B159" s="255" t="s">
        <v>483</v>
      </c>
      <c r="C159" s="254" t="s">
        <v>79</v>
      </c>
      <c r="D159" s="254">
        <v>52100</v>
      </c>
    </row>
    <row r="160" spans="1:4" ht="49.5">
      <c r="A160" s="254" t="s">
        <v>484</v>
      </c>
      <c r="B160" s="255" t="s">
        <v>485</v>
      </c>
      <c r="C160" s="254" t="s">
        <v>79</v>
      </c>
      <c r="D160" s="254">
        <v>14200</v>
      </c>
    </row>
    <row r="161" spans="1:4" ht="74.25">
      <c r="A161" s="254" t="s">
        <v>486</v>
      </c>
      <c r="B161" s="255" t="s">
        <v>487</v>
      </c>
      <c r="C161" s="254" t="s">
        <v>162</v>
      </c>
      <c r="D161" s="254">
        <v>136500</v>
      </c>
    </row>
    <row r="162" spans="1:4" ht="24.75">
      <c r="A162" s="254" t="s">
        <v>488</v>
      </c>
      <c r="B162" s="255" t="s">
        <v>489</v>
      </c>
      <c r="C162" s="254" t="s">
        <v>79</v>
      </c>
      <c r="D162" s="254">
        <v>1120</v>
      </c>
    </row>
    <row r="163" spans="1:4" ht="49.5">
      <c r="A163" s="254" t="s">
        <v>490</v>
      </c>
      <c r="B163" s="255" t="s">
        <v>491</v>
      </c>
      <c r="C163" s="254" t="s">
        <v>162</v>
      </c>
      <c r="D163" s="254">
        <v>87000</v>
      </c>
    </row>
    <row r="164" spans="1:4" ht="49.5">
      <c r="A164" s="254" t="s">
        <v>492</v>
      </c>
      <c r="B164" s="255" t="s">
        <v>493</v>
      </c>
      <c r="C164" s="254" t="s">
        <v>162</v>
      </c>
      <c r="D164" s="254">
        <v>22000</v>
      </c>
    </row>
    <row r="165" spans="1:4" ht="74.25">
      <c r="A165" s="254" t="s">
        <v>494</v>
      </c>
      <c r="B165" s="255" t="s">
        <v>495</v>
      </c>
      <c r="C165" s="254" t="s">
        <v>162</v>
      </c>
      <c r="D165" s="254">
        <v>29900</v>
      </c>
    </row>
    <row r="166" spans="1:4" ht="49.5">
      <c r="A166" s="254" t="s">
        <v>496</v>
      </c>
      <c r="B166" s="255" t="s">
        <v>497</v>
      </c>
      <c r="C166" s="254" t="s">
        <v>162</v>
      </c>
      <c r="D166" s="254">
        <v>139000</v>
      </c>
    </row>
    <row r="167" spans="1:4" ht="74.25">
      <c r="A167" s="254" t="s">
        <v>498</v>
      </c>
      <c r="B167" s="255" t="s">
        <v>499</v>
      </c>
      <c r="C167" s="254" t="s">
        <v>162</v>
      </c>
      <c r="D167" s="254">
        <v>148000</v>
      </c>
    </row>
    <row r="168" spans="1:4" ht="74.25">
      <c r="A168" s="254" t="s">
        <v>500</v>
      </c>
      <c r="B168" s="255" t="s">
        <v>501</v>
      </c>
      <c r="C168" s="254" t="s">
        <v>162</v>
      </c>
      <c r="D168" s="254">
        <v>106500</v>
      </c>
    </row>
    <row r="169" spans="1:4" ht="99">
      <c r="A169" s="254" t="s">
        <v>502</v>
      </c>
      <c r="B169" s="255" t="s">
        <v>4249</v>
      </c>
      <c r="C169" s="254" t="s">
        <v>162</v>
      </c>
      <c r="D169" s="254" t="s">
        <v>272</v>
      </c>
    </row>
    <row r="170" spans="1:4" ht="49.5">
      <c r="A170" s="254" t="s">
        <v>503</v>
      </c>
      <c r="B170" s="255" t="s">
        <v>504</v>
      </c>
      <c r="C170" s="254" t="s">
        <v>162</v>
      </c>
      <c r="D170" s="254">
        <v>5970</v>
      </c>
    </row>
    <row r="171" spans="1:4" ht="24.75">
      <c r="A171" s="254" t="s">
        <v>505</v>
      </c>
      <c r="B171" s="255" t="s">
        <v>506</v>
      </c>
      <c r="C171" s="254" t="s">
        <v>79</v>
      </c>
      <c r="D171" s="254">
        <v>6520</v>
      </c>
    </row>
    <row r="172" spans="1:4" ht="49.5">
      <c r="A172" s="254" t="s">
        <v>507</v>
      </c>
      <c r="B172" s="255" t="s">
        <v>508</v>
      </c>
      <c r="C172" s="254" t="s">
        <v>162</v>
      </c>
      <c r="D172" s="254">
        <v>5070</v>
      </c>
    </row>
    <row r="173" spans="1:4" ht="74.25">
      <c r="A173" s="254" t="s">
        <v>509</v>
      </c>
      <c r="B173" s="255" t="s">
        <v>510</v>
      </c>
      <c r="C173" s="254" t="s">
        <v>162</v>
      </c>
      <c r="D173" s="254">
        <v>9650</v>
      </c>
    </row>
    <row r="174" spans="1:4" ht="49.5">
      <c r="A174" s="254" t="s">
        <v>511</v>
      </c>
      <c r="B174" s="255" t="s">
        <v>4250</v>
      </c>
      <c r="C174" s="254" t="s">
        <v>162</v>
      </c>
      <c r="D174" s="254">
        <v>26400</v>
      </c>
    </row>
    <row r="175" spans="1:4" ht="99">
      <c r="A175" s="254" t="s">
        <v>512</v>
      </c>
      <c r="B175" s="255" t="s">
        <v>513</v>
      </c>
      <c r="C175" s="254" t="s">
        <v>162</v>
      </c>
      <c r="D175" s="254">
        <v>9710</v>
      </c>
    </row>
    <row r="176" spans="1:4" ht="74.25">
      <c r="A176" s="254" t="s">
        <v>514</v>
      </c>
      <c r="B176" s="255" t="s">
        <v>4251</v>
      </c>
      <c r="C176" s="254" t="s">
        <v>162</v>
      </c>
      <c r="D176" s="254">
        <v>46700</v>
      </c>
    </row>
    <row r="177" spans="1:4" ht="49.5">
      <c r="A177" s="254" t="s">
        <v>515</v>
      </c>
      <c r="B177" s="255" t="s">
        <v>516</v>
      </c>
      <c r="C177" s="254" t="s">
        <v>162</v>
      </c>
      <c r="D177" s="254">
        <v>56300</v>
      </c>
    </row>
    <row r="178" spans="1:4" ht="74.25">
      <c r="A178" s="254" t="s">
        <v>517</v>
      </c>
      <c r="B178" s="255" t="s">
        <v>4252</v>
      </c>
      <c r="C178" s="254" t="s">
        <v>162</v>
      </c>
      <c r="D178" s="254">
        <v>111000</v>
      </c>
    </row>
    <row r="179" spans="1:4" ht="74.25">
      <c r="A179" s="254" t="s">
        <v>518</v>
      </c>
      <c r="B179" s="255" t="s">
        <v>4253</v>
      </c>
      <c r="C179" s="254" t="s">
        <v>162</v>
      </c>
      <c r="D179" s="254">
        <v>451500</v>
      </c>
    </row>
    <row r="180" spans="1:4" ht="49.5">
      <c r="A180" s="254" t="s">
        <v>519</v>
      </c>
      <c r="B180" s="255" t="s">
        <v>4254</v>
      </c>
      <c r="C180" s="254" t="s">
        <v>162</v>
      </c>
      <c r="D180" s="254">
        <v>7600</v>
      </c>
    </row>
    <row r="181" spans="1:4" ht="99">
      <c r="A181" s="254" t="s">
        <v>520</v>
      </c>
      <c r="B181" s="255" t="s">
        <v>4255</v>
      </c>
      <c r="C181" s="254" t="s">
        <v>162</v>
      </c>
      <c r="D181" s="254">
        <v>68600</v>
      </c>
    </row>
    <row r="182" spans="1:4" ht="74.25">
      <c r="A182" s="254" t="s">
        <v>521</v>
      </c>
      <c r="B182" s="255" t="s">
        <v>522</v>
      </c>
      <c r="C182" s="254" t="s">
        <v>162</v>
      </c>
      <c r="D182" s="254">
        <v>5780</v>
      </c>
    </row>
    <row r="183" spans="1:4" ht="74.25">
      <c r="A183" s="254" t="s">
        <v>523</v>
      </c>
      <c r="B183" s="255" t="s">
        <v>4256</v>
      </c>
      <c r="C183" s="254" t="s">
        <v>162</v>
      </c>
      <c r="D183" s="254">
        <v>31200</v>
      </c>
    </row>
    <row r="184" spans="1:4" ht="74.25">
      <c r="A184" s="254" t="s">
        <v>524</v>
      </c>
      <c r="B184" s="255" t="s">
        <v>525</v>
      </c>
      <c r="C184" s="254" t="s">
        <v>162</v>
      </c>
      <c r="D184" s="254">
        <v>1200</v>
      </c>
    </row>
    <row r="185" spans="1:4" ht="99">
      <c r="A185" s="254" t="s">
        <v>526</v>
      </c>
      <c r="B185" s="255" t="s">
        <v>4257</v>
      </c>
      <c r="C185" s="254" t="s">
        <v>527</v>
      </c>
      <c r="D185" s="254">
        <v>6150</v>
      </c>
    </row>
    <row r="186" spans="1:4" ht="99">
      <c r="A186" s="254" t="s">
        <v>528</v>
      </c>
      <c r="B186" s="255" t="s">
        <v>529</v>
      </c>
      <c r="C186" s="254" t="s">
        <v>527</v>
      </c>
      <c r="D186" s="254">
        <v>5010</v>
      </c>
    </row>
    <row r="187" spans="1:4" ht="99">
      <c r="A187" s="254" t="s">
        <v>530</v>
      </c>
      <c r="B187" s="255" t="s">
        <v>531</v>
      </c>
      <c r="C187" s="254" t="s">
        <v>527</v>
      </c>
      <c r="D187" s="254">
        <v>4560</v>
      </c>
    </row>
    <row r="188" spans="1:4" ht="49.5">
      <c r="A188" s="254" t="s">
        <v>532</v>
      </c>
      <c r="B188" s="255" t="s">
        <v>533</v>
      </c>
      <c r="C188" s="254" t="s">
        <v>162</v>
      </c>
      <c r="D188" s="254" t="s">
        <v>272</v>
      </c>
    </row>
    <row r="189" spans="1:4" ht="49.5">
      <c r="A189" s="254" t="s">
        <v>534</v>
      </c>
      <c r="B189" s="255" t="s">
        <v>535</v>
      </c>
      <c r="C189" s="254" t="s">
        <v>79</v>
      </c>
      <c r="D189" s="254">
        <v>840</v>
      </c>
    </row>
    <row r="190" spans="1:4" ht="74.25">
      <c r="A190" s="254" t="s">
        <v>536</v>
      </c>
      <c r="B190" s="255" t="s">
        <v>537</v>
      </c>
      <c r="C190" s="254" t="s">
        <v>79</v>
      </c>
      <c r="D190" s="254">
        <v>2540</v>
      </c>
    </row>
    <row r="191" spans="1:4" ht="74.25">
      <c r="A191" s="254" t="s">
        <v>538</v>
      </c>
      <c r="B191" s="255" t="s">
        <v>539</v>
      </c>
      <c r="C191" s="254" t="s">
        <v>79</v>
      </c>
      <c r="D191" s="254">
        <v>3280</v>
      </c>
    </row>
    <row r="192" spans="1:4" ht="74.25">
      <c r="A192" s="254" t="s">
        <v>540</v>
      </c>
      <c r="B192" s="255" t="s">
        <v>541</v>
      </c>
      <c r="C192" s="254" t="s">
        <v>79</v>
      </c>
      <c r="D192" s="254">
        <v>3970</v>
      </c>
    </row>
    <row r="193" spans="1:4" ht="74.25">
      <c r="A193" s="254" t="s">
        <v>542</v>
      </c>
      <c r="B193" s="255" t="s">
        <v>543</v>
      </c>
      <c r="C193" s="254" t="s">
        <v>79</v>
      </c>
      <c r="D193" s="254">
        <v>5780</v>
      </c>
    </row>
    <row r="194" spans="1:4" ht="99">
      <c r="A194" s="254" t="s">
        <v>544</v>
      </c>
      <c r="B194" s="255" t="s">
        <v>545</v>
      </c>
      <c r="C194" s="254" t="s">
        <v>162</v>
      </c>
      <c r="D194" s="254">
        <v>33800</v>
      </c>
    </row>
    <row r="195" spans="1:4" ht="99">
      <c r="A195" s="254" t="s">
        <v>546</v>
      </c>
      <c r="B195" s="255" t="s">
        <v>547</v>
      </c>
      <c r="C195" s="254" t="s">
        <v>162</v>
      </c>
      <c r="D195" s="254">
        <v>39400</v>
      </c>
    </row>
    <row r="196" spans="1:4" ht="99">
      <c r="A196" s="254" t="s">
        <v>548</v>
      </c>
      <c r="B196" s="255" t="s">
        <v>549</v>
      </c>
      <c r="C196" s="254" t="s">
        <v>162</v>
      </c>
      <c r="D196" s="254">
        <v>45000</v>
      </c>
    </row>
    <row r="197" spans="1:4" ht="99">
      <c r="A197" s="254" t="s">
        <v>550</v>
      </c>
      <c r="B197" s="255" t="s">
        <v>551</v>
      </c>
      <c r="C197" s="254" t="s">
        <v>162</v>
      </c>
      <c r="D197" s="254">
        <v>59400</v>
      </c>
    </row>
    <row r="198" spans="1:4" ht="173.25">
      <c r="A198" s="254" t="s">
        <v>552</v>
      </c>
      <c r="B198" s="255" t="s">
        <v>553</v>
      </c>
      <c r="C198" s="254" t="s">
        <v>272</v>
      </c>
      <c r="D198" s="254" t="s">
        <v>272</v>
      </c>
    </row>
    <row r="199" spans="1:4" ht="49.5">
      <c r="A199" s="254" t="s">
        <v>554</v>
      </c>
      <c r="B199" s="255" t="s">
        <v>555</v>
      </c>
      <c r="C199" s="254" t="s">
        <v>162</v>
      </c>
      <c r="D199" s="254">
        <v>8080</v>
      </c>
    </row>
    <row r="200" spans="1:4" ht="49.5">
      <c r="A200" s="254" t="s">
        <v>556</v>
      </c>
      <c r="B200" s="255" t="s">
        <v>557</v>
      </c>
      <c r="C200" s="254" t="s">
        <v>162</v>
      </c>
      <c r="D200" s="254">
        <v>66500</v>
      </c>
    </row>
    <row r="201" spans="1:4" ht="247.5">
      <c r="A201" s="254" t="s">
        <v>558</v>
      </c>
      <c r="B201" s="255" t="s">
        <v>559</v>
      </c>
      <c r="C201" s="254" t="s">
        <v>162</v>
      </c>
      <c r="D201" s="254">
        <v>11400</v>
      </c>
    </row>
    <row r="202" spans="1:4" ht="49.5">
      <c r="A202" s="254" t="s">
        <v>560</v>
      </c>
      <c r="B202" s="255" t="s">
        <v>561</v>
      </c>
      <c r="C202" s="254" t="s">
        <v>162</v>
      </c>
      <c r="D202" s="254">
        <v>6990</v>
      </c>
    </row>
    <row r="203" spans="1:4" ht="49.5">
      <c r="A203" s="254" t="s">
        <v>562</v>
      </c>
      <c r="B203" s="255" t="s">
        <v>563</v>
      </c>
      <c r="C203" s="254" t="s">
        <v>162</v>
      </c>
      <c r="D203" s="254">
        <v>4780</v>
      </c>
    </row>
    <row r="204" spans="1:4" ht="49.5">
      <c r="A204" s="254" t="s">
        <v>564</v>
      </c>
      <c r="B204" s="255" t="s">
        <v>565</v>
      </c>
      <c r="C204" s="254" t="s">
        <v>162</v>
      </c>
      <c r="D204" s="254">
        <v>67500</v>
      </c>
    </row>
    <row r="205" spans="1:4" ht="49.5">
      <c r="A205" s="254" t="s">
        <v>566</v>
      </c>
      <c r="B205" s="255" t="s">
        <v>4344</v>
      </c>
      <c r="C205" s="254" t="s">
        <v>162</v>
      </c>
      <c r="D205" s="254">
        <v>69300</v>
      </c>
    </row>
    <row r="206" spans="1:4" ht="24.75">
      <c r="A206" s="254" t="s">
        <v>567</v>
      </c>
      <c r="B206" s="255" t="s">
        <v>4345</v>
      </c>
      <c r="C206" s="254" t="s">
        <v>162</v>
      </c>
      <c r="D206" s="254">
        <v>52200</v>
      </c>
    </row>
    <row r="207" spans="1:4" ht="49.5">
      <c r="A207" s="254" t="s">
        <v>568</v>
      </c>
      <c r="B207" s="255" t="s">
        <v>569</v>
      </c>
      <c r="C207" s="254" t="s">
        <v>102</v>
      </c>
      <c r="D207" s="254">
        <v>683000</v>
      </c>
    </row>
    <row r="208" spans="1:4" ht="49.5">
      <c r="A208" s="254" t="s">
        <v>570</v>
      </c>
      <c r="B208" s="255" t="s">
        <v>571</v>
      </c>
      <c r="C208" s="254" t="s">
        <v>102</v>
      </c>
      <c r="D208" s="254">
        <v>806500</v>
      </c>
    </row>
    <row r="209" spans="1:4" ht="49.5">
      <c r="A209" s="254" t="s">
        <v>572</v>
      </c>
      <c r="B209" s="255" t="s">
        <v>573</v>
      </c>
      <c r="C209" s="254" t="s">
        <v>88</v>
      </c>
      <c r="D209" s="254">
        <v>-1</v>
      </c>
    </row>
    <row r="210" spans="1:4" ht="74.25">
      <c r="A210" s="254" t="s">
        <v>574</v>
      </c>
      <c r="B210" s="255" t="s">
        <v>575</v>
      </c>
      <c r="C210" s="254" t="s">
        <v>102</v>
      </c>
      <c r="D210" s="254">
        <v>165000</v>
      </c>
    </row>
    <row r="211" spans="1:4" ht="24.75">
      <c r="A211" s="254" t="s">
        <v>576</v>
      </c>
      <c r="B211" s="255" t="s">
        <v>577</v>
      </c>
      <c r="C211" s="254" t="s">
        <v>102</v>
      </c>
      <c r="D211" s="254">
        <v>420000</v>
      </c>
    </row>
    <row r="212" spans="1:4" ht="24.75">
      <c r="A212" s="254" t="s">
        <v>578</v>
      </c>
      <c r="B212" s="255" t="s">
        <v>579</v>
      </c>
      <c r="C212" s="254" t="s">
        <v>162</v>
      </c>
      <c r="D212" s="254">
        <v>726000</v>
      </c>
    </row>
    <row r="213" spans="1:4" ht="24.75">
      <c r="A213" s="254" t="s">
        <v>580</v>
      </c>
      <c r="B213" s="255" t="s">
        <v>581</v>
      </c>
      <c r="C213" s="254" t="s">
        <v>162</v>
      </c>
      <c r="D213" s="254">
        <v>946800</v>
      </c>
    </row>
    <row r="214" spans="1:4" ht="24.75">
      <c r="A214" s="254" t="s">
        <v>582</v>
      </c>
      <c r="B214" s="255" t="s">
        <v>583</v>
      </c>
      <c r="C214" s="254" t="s">
        <v>162</v>
      </c>
      <c r="D214" s="254">
        <v>658500</v>
      </c>
    </row>
    <row r="215" spans="1:4" ht="24.75">
      <c r="A215" s="254" t="s">
        <v>584</v>
      </c>
      <c r="B215" s="255" t="s">
        <v>585</v>
      </c>
      <c r="C215" s="254" t="s">
        <v>162</v>
      </c>
      <c r="D215" s="254">
        <v>866500</v>
      </c>
    </row>
    <row r="216" spans="1:4" ht="49.5">
      <c r="A216" s="254" t="s">
        <v>586</v>
      </c>
      <c r="B216" s="255" t="s">
        <v>587</v>
      </c>
      <c r="C216" s="254" t="s">
        <v>162</v>
      </c>
      <c r="D216" s="254">
        <v>1683000</v>
      </c>
    </row>
    <row r="217" spans="1:4" ht="49.5">
      <c r="A217" s="254" t="s">
        <v>588</v>
      </c>
      <c r="B217" s="255" t="s">
        <v>589</v>
      </c>
      <c r="C217" s="254" t="s">
        <v>162</v>
      </c>
      <c r="D217" s="254">
        <v>1954000</v>
      </c>
    </row>
    <row r="218" spans="1:4" ht="49.5">
      <c r="A218" s="254" t="s">
        <v>590</v>
      </c>
      <c r="B218" s="255" t="s">
        <v>591</v>
      </c>
      <c r="C218" s="254" t="s">
        <v>53</v>
      </c>
      <c r="D218" s="254">
        <v>106000</v>
      </c>
    </row>
    <row r="219" spans="1:4" ht="24.75">
      <c r="A219" s="254" t="s">
        <v>592</v>
      </c>
      <c r="B219" s="255" t="s">
        <v>593</v>
      </c>
      <c r="C219" s="254" t="s">
        <v>162</v>
      </c>
      <c r="D219" s="254">
        <v>2001000</v>
      </c>
    </row>
    <row r="220" spans="1:4" ht="24.75">
      <c r="A220" s="254" t="s">
        <v>594</v>
      </c>
      <c r="B220" s="255" t="s">
        <v>595</v>
      </c>
      <c r="C220" s="254" t="s">
        <v>162</v>
      </c>
      <c r="D220" s="254">
        <v>2072000</v>
      </c>
    </row>
    <row r="221" spans="1:4" ht="24.75">
      <c r="A221" s="254" t="s">
        <v>596</v>
      </c>
      <c r="B221" s="255" t="s">
        <v>597</v>
      </c>
      <c r="C221" s="254" t="s">
        <v>162</v>
      </c>
      <c r="D221" s="254">
        <v>2050000</v>
      </c>
    </row>
    <row r="222" spans="1:4" ht="49.5">
      <c r="A222" s="254" t="s">
        <v>598</v>
      </c>
      <c r="B222" s="255" t="s">
        <v>599</v>
      </c>
      <c r="C222" s="254" t="s">
        <v>162</v>
      </c>
      <c r="D222" s="254">
        <v>2286000</v>
      </c>
    </row>
    <row r="223" spans="1:4" ht="49.5">
      <c r="A223" s="254" t="s">
        <v>600</v>
      </c>
      <c r="B223" s="255" t="s">
        <v>601</v>
      </c>
      <c r="C223" s="254" t="s">
        <v>162</v>
      </c>
      <c r="D223" s="254">
        <v>2357000</v>
      </c>
    </row>
    <row r="224" spans="1:4" ht="49.5">
      <c r="A224" s="254" t="s">
        <v>602</v>
      </c>
      <c r="B224" s="255" t="s">
        <v>603</v>
      </c>
      <c r="C224" s="254" t="s">
        <v>162</v>
      </c>
      <c r="D224" s="254">
        <v>2334000</v>
      </c>
    </row>
    <row r="225" spans="1:4" ht="24.75">
      <c r="A225" s="254" t="s">
        <v>604</v>
      </c>
      <c r="B225" s="255" t="s">
        <v>605</v>
      </c>
      <c r="C225" s="254" t="s">
        <v>162</v>
      </c>
      <c r="D225" s="254">
        <v>1229000</v>
      </c>
    </row>
    <row r="226" spans="1:4" ht="24.75">
      <c r="A226" s="254" t="s">
        <v>606</v>
      </c>
      <c r="B226" s="255" t="s">
        <v>607</v>
      </c>
      <c r="C226" s="254" t="s">
        <v>162</v>
      </c>
      <c r="D226" s="254">
        <v>1556000</v>
      </c>
    </row>
    <row r="227" spans="1:4" ht="24.75">
      <c r="A227" s="254" t="s">
        <v>608</v>
      </c>
      <c r="B227" s="255" t="s">
        <v>609</v>
      </c>
      <c r="C227" s="254" t="s">
        <v>79</v>
      </c>
      <c r="D227" s="254">
        <v>661500</v>
      </c>
    </row>
    <row r="228" spans="1:4" ht="49.5">
      <c r="A228" s="254" t="s">
        <v>610</v>
      </c>
      <c r="B228" s="255" t="s">
        <v>611</v>
      </c>
      <c r="C228" s="254" t="s">
        <v>79</v>
      </c>
      <c r="D228" s="254">
        <v>226000</v>
      </c>
    </row>
    <row r="229" spans="1:4" ht="49.5">
      <c r="A229" s="254" t="s">
        <v>612</v>
      </c>
      <c r="B229" s="255" t="s">
        <v>613</v>
      </c>
      <c r="C229" s="254" t="s">
        <v>79</v>
      </c>
      <c r="D229" s="254">
        <v>306500</v>
      </c>
    </row>
    <row r="230" spans="1:4" ht="24.75">
      <c r="A230" s="254" t="s">
        <v>614</v>
      </c>
      <c r="B230" s="255" t="s">
        <v>615</v>
      </c>
      <c r="C230" s="254" t="s">
        <v>79</v>
      </c>
      <c r="D230" s="254">
        <v>241500</v>
      </c>
    </row>
    <row r="231" spans="1:4" ht="49.5">
      <c r="A231" s="254" t="s">
        <v>616</v>
      </c>
      <c r="B231" s="255" t="s">
        <v>617</v>
      </c>
      <c r="C231" s="254" t="s">
        <v>79</v>
      </c>
      <c r="D231" s="254">
        <v>369000</v>
      </c>
    </row>
    <row r="232" spans="1:4" ht="49.5">
      <c r="A232" s="254" t="s">
        <v>618</v>
      </c>
      <c r="B232" s="255" t="s">
        <v>619</v>
      </c>
      <c r="C232" s="254" t="s">
        <v>79</v>
      </c>
      <c r="D232" s="254">
        <v>430500</v>
      </c>
    </row>
    <row r="233" spans="1:4" ht="74.25">
      <c r="A233" s="254" t="s">
        <v>620</v>
      </c>
      <c r="B233" s="255" t="s">
        <v>621</v>
      </c>
      <c r="C233" s="254" t="s">
        <v>162</v>
      </c>
      <c r="D233" s="254">
        <v>195500</v>
      </c>
    </row>
    <row r="234" spans="1:4" ht="49.5">
      <c r="A234" s="254" t="s">
        <v>622</v>
      </c>
      <c r="B234" s="255" t="s">
        <v>623</v>
      </c>
      <c r="C234" s="254" t="s">
        <v>162</v>
      </c>
      <c r="D234" s="254">
        <v>285500</v>
      </c>
    </row>
    <row r="235" spans="1:4" ht="24.75">
      <c r="A235" s="254" t="s">
        <v>624</v>
      </c>
      <c r="B235" s="255" t="s">
        <v>625</v>
      </c>
      <c r="C235" s="254" t="s">
        <v>79</v>
      </c>
      <c r="D235" s="254">
        <v>265000</v>
      </c>
    </row>
    <row r="236" spans="1:4" ht="49.5">
      <c r="A236" s="254" t="s">
        <v>626</v>
      </c>
      <c r="B236" s="255" t="s">
        <v>627</v>
      </c>
      <c r="C236" s="254" t="s">
        <v>79</v>
      </c>
      <c r="D236" s="254">
        <v>727500</v>
      </c>
    </row>
    <row r="237" spans="1:4" ht="49.5">
      <c r="A237" s="254" t="s">
        <v>628</v>
      </c>
      <c r="B237" s="255" t="s">
        <v>629</v>
      </c>
      <c r="C237" s="254" t="s">
        <v>79</v>
      </c>
      <c r="D237" s="254">
        <v>365500</v>
      </c>
    </row>
    <row r="238" spans="1:4" ht="49.5">
      <c r="A238" s="254" t="s">
        <v>630</v>
      </c>
      <c r="B238" s="255" t="s">
        <v>631</v>
      </c>
      <c r="C238" s="254" t="s">
        <v>79</v>
      </c>
      <c r="D238" s="254" t="s">
        <v>272</v>
      </c>
    </row>
    <row r="239" spans="1:4" ht="49.5">
      <c r="A239" s="254" t="s">
        <v>632</v>
      </c>
      <c r="B239" s="255" t="s">
        <v>633</v>
      </c>
      <c r="C239" s="254" t="s">
        <v>79</v>
      </c>
      <c r="D239" s="254">
        <v>901500</v>
      </c>
    </row>
    <row r="240" spans="1:4" ht="49.5">
      <c r="A240" s="254" t="s">
        <v>634</v>
      </c>
      <c r="B240" s="255" t="s">
        <v>635</v>
      </c>
      <c r="C240" s="254" t="s">
        <v>79</v>
      </c>
      <c r="D240" s="254">
        <v>702500</v>
      </c>
    </row>
    <row r="241" spans="1:4" ht="49.5">
      <c r="A241" s="254" t="s">
        <v>636</v>
      </c>
      <c r="B241" s="255" t="s">
        <v>637</v>
      </c>
      <c r="C241" s="254" t="s">
        <v>79</v>
      </c>
      <c r="D241" s="254">
        <v>266500</v>
      </c>
    </row>
    <row r="242" spans="1:4" ht="49.5">
      <c r="A242" s="254" t="s">
        <v>638</v>
      </c>
      <c r="B242" s="255" t="s">
        <v>639</v>
      </c>
      <c r="C242" s="254" t="s">
        <v>79</v>
      </c>
      <c r="D242" s="254" t="s">
        <v>272</v>
      </c>
    </row>
    <row r="243" spans="1:4" ht="24.75">
      <c r="A243" s="254" t="s">
        <v>640</v>
      </c>
      <c r="B243" s="255" t="s">
        <v>641</v>
      </c>
      <c r="C243" s="254" t="s">
        <v>79</v>
      </c>
      <c r="D243" s="254">
        <v>532000</v>
      </c>
    </row>
    <row r="244" spans="1:4" ht="49.5">
      <c r="A244" s="254" t="s">
        <v>642</v>
      </c>
      <c r="B244" s="255" t="s">
        <v>643</v>
      </c>
      <c r="C244" s="254" t="s">
        <v>162</v>
      </c>
      <c r="D244" s="254">
        <v>568000</v>
      </c>
    </row>
    <row r="245" spans="1:4" ht="74.25">
      <c r="A245" s="254" t="s">
        <v>644</v>
      </c>
      <c r="B245" s="255" t="s">
        <v>645</v>
      </c>
      <c r="C245" s="254" t="s">
        <v>162</v>
      </c>
      <c r="D245" s="254">
        <v>778500</v>
      </c>
    </row>
    <row r="246" spans="1:4" ht="74.25">
      <c r="A246" s="254" t="s">
        <v>646</v>
      </c>
      <c r="B246" s="255" t="s">
        <v>647</v>
      </c>
      <c r="C246" s="254" t="s">
        <v>162</v>
      </c>
      <c r="D246" s="254">
        <v>603200</v>
      </c>
    </row>
    <row r="247" spans="1:4" ht="74.25">
      <c r="A247" s="254" t="s">
        <v>648</v>
      </c>
      <c r="B247" s="255" t="s">
        <v>649</v>
      </c>
      <c r="C247" s="254" t="s">
        <v>162</v>
      </c>
      <c r="D247" s="254">
        <v>648000</v>
      </c>
    </row>
    <row r="248" spans="1:4" ht="49.5">
      <c r="A248" s="254" t="s">
        <v>650</v>
      </c>
      <c r="B248" s="255" t="s">
        <v>651</v>
      </c>
      <c r="C248" s="254" t="s">
        <v>162</v>
      </c>
      <c r="D248" s="254">
        <v>612400</v>
      </c>
    </row>
    <row r="249" spans="1:4" ht="74.25">
      <c r="A249" s="254" t="s">
        <v>652</v>
      </c>
      <c r="B249" s="255" t="s">
        <v>653</v>
      </c>
      <c r="C249" s="254" t="s">
        <v>162</v>
      </c>
      <c r="D249" s="254">
        <v>542400</v>
      </c>
    </row>
    <row r="250" spans="1:4" ht="49.5">
      <c r="A250" s="254" t="s">
        <v>654</v>
      </c>
      <c r="B250" s="255" t="s">
        <v>655</v>
      </c>
      <c r="C250" s="254" t="s">
        <v>162</v>
      </c>
      <c r="D250" s="254">
        <v>602000</v>
      </c>
    </row>
    <row r="251" spans="1:4" ht="49.5">
      <c r="A251" s="254" t="s">
        <v>656</v>
      </c>
      <c r="B251" s="255" t="s">
        <v>657</v>
      </c>
      <c r="C251" s="254" t="s">
        <v>162</v>
      </c>
      <c r="D251" s="254">
        <v>183000</v>
      </c>
    </row>
    <row r="252" spans="1:4" ht="74.25">
      <c r="A252" s="254" t="s">
        <v>658</v>
      </c>
      <c r="B252" s="255" t="s">
        <v>659</v>
      </c>
      <c r="C252" s="254" t="s">
        <v>162</v>
      </c>
      <c r="D252" s="254">
        <v>664650</v>
      </c>
    </row>
    <row r="253" spans="1:4" ht="49.5">
      <c r="A253" s="254" t="s">
        <v>660</v>
      </c>
      <c r="B253" s="255" t="s">
        <v>661</v>
      </c>
      <c r="C253" s="254" t="s">
        <v>79</v>
      </c>
      <c r="D253" s="254">
        <v>569500</v>
      </c>
    </row>
    <row r="254" spans="1:4" ht="49.5">
      <c r="A254" s="254" t="s">
        <v>662</v>
      </c>
      <c r="B254" s="255" t="s">
        <v>663</v>
      </c>
      <c r="C254" s="254" t="s">
        <v>79</v>
      </c>
      <c r="D254" s="254">
        <v>340000</v>
      </c>
    </row>
    <row r="255" spans="1:4" ht="49.5">
      <c r="A255" s="254" t="s">
        <v>664</v>
      </c>
      <c r="B255" s="255" t="s">
        <v>665</v>
      </c>
      <c r="C255" s="254" t="s">
        <v>79</v>
      </c>
      <c r="D255" s="254">
        <v>874000</v>
      </c>
    </row>
    <row r="256" spans="1:4" ht="49.5">
      <c r="A256" s="254" t="s">
        <v>666</v>
      </c>
      <c r="B256" s="255" t="s">
        <v>667</v>
      </c>
      <c r="C256" s="254" t="s">
        <v>79</v>
      </c>
      <c r="D256" s="254">
        <v>719500</v>
      </c>
    </row>
    <row r="257" spans="1:4" ht="49.5">
      <c r="A257" s="254" t="s">
        <v>668</v>
      </c>
      <c r="B257" s="255" t="s">
        <v>669</v>
      </c>
      <c r="C257" s="254" t="s">
        <v>79</v>
      </c>
      <c r="D257" s="254">
        <v>764500</v>
      </c>
    </row>
    <row r="258" spans="1:4" ht="49.5">
      <c r="A258" s="254" t="s">
        <v>670</v>
      </c>
      <c r="B258" s="255" t="s">
        <v>671</v>
      </c>
      <c r="C258" s="254" t="s">
        <v>79</v>
      </c>
      <c r="D258" s="254">
        <v>822500</v>
      </c>
    </row>
    <row r="259" spans="1:4" ht="49.5">
      <c r="A259" s="254" t="s">
        <v>672</v>
      </c>
      <c r="B259" s="255" t="s">
        <v>673</v>
      </c>
      <c r="C259" s="254" t="s">
        <v>79</v>
      </c>
      <c r="D259" s="254">
        <v>894500</v>
      </c>
    </row>
    <row r="260" spans="1:4" ht="74.25">
      <c r="A260" s="254" t="s">
        <v>674</v>
      </c>
      <c r="B260" s="255" t="s">
        <v>675</v>
      </c>
      <c r="C260" s="254" t="s">
        <v>79</v>
      </c>
      <c r="D260" s="254">
        <v>715500</v>
      </c>
    </row>
    <row r="261" spans="1:4" ht="74.25">
      <c r="A261" s="254" t="s">
        <v>676</v>
      </c>
      <c r="B261" s="255" t="s">
        <v>677</v>
      </c>
      <c r="C261" s="254" t="s">
        <v>79</v>
      </c>
      <c r="D261" s="254">
        <v>787000</v>
      </c>
    </row>
    <row r="262" spans="1:4" ht="74.25">
      <c r="A262" s="254" t="s">
        <v>678</v>
      </c>
      <c r="B262" s="255" t="s">
        <v>679</v>
      </c>
      <c r="C262" s="254" t="s">
        <v>79</v>
      </c>
      <c r="D262" s="254">
        <v>815500</v>
      </c>
    </row>
    <row r="263" spans="1:4" ht="49.5">
      <c r="A263" s="254" t="s">
        <v>680</v>
      </c>
      <c r="B263" s="255" t="s">
        <v>681</v>
      </c>
      <c r="C263" s="254" t="s">
        <v>79</v>
      </c>
      <c r="D263" s="254">
        <v>840000</v>
      </c>
    </row>
    <row r="264" spans="1:4" ht="49.5">
      <c r="A264" s="254" t="s">
        <v>682</v>
      </c>
      <c r="B264" s="255" t="s">
        <v>683</v>
      </c>
      <c r="C264" s="254" t="s">
        <v>79</v>
      </c>
      <c r="D264" s="254">
        <v>788000</v>
      </c>
    </row>
    <row r="265" spans="1:4" ht="49.5">
      <c r="A265" s="254" t="s">
        <v>684</v>
      </c>
      <c r="B265" s="255" t="s">
        <v>685</v>
      </c>
      <c r="C265" s="254" t="s">
        <v>79</v>
      </c>
      <c r="D265" s="254">
        <v>904000</v>
      </c>
    </row>
    <row r="266" spans="1:4" ht="49.5">
      <c r="A266" s="254" t="s">
        <v>686</v>
      </c>
      <c r="B266" s="255" t="s">
        <v>687</v>
      </c>
      <c r="C266" s="254" t="s">
        <v>79</v>
      </c>
      <c r="D266" s="254">
        <v>1090000</v>
      </c>
    </row>
    <row r="267" spans="1:4" ht="74.25">
      <c r="A267" s="254" t="s">
        <v>688</v>
      </c>
      <c r="B267" s="255" t="s">
        <v>689</v>
      </c>
      <c r="C267" s="254" t="s">
        <v>79</v>
      </c>
      <c r="D267" s="254">
        <v>0</v>
      </c>
    </row>
    <row r="268" spans="1:4" ht="49.5">
      <c r="A268" s="254" t="s">
        <v>690</v>
      </c>
      <c r="B268" s="255" t="s">
        <v>691</v>
      </c>
      <c r="C268" s="254" t="s">
        <v>79</v>
      </c>
      <c r="D268" s="254">
        <v>712500</v>
      </c>
    </row>
    <row r="269" spans="1:4" ht="49.5">
      <c r="A269" s="254" t="s">
        <v>692</v>
      </c>
      <c r="B269" s="255" t="s">
        <v>693</v>
      </c>
      <c r="C269" s="254" t="s">
        <v>79</v>
      </c>
      <c r="D269" s="254">
        <v>1103000</v>
      </c>
    </row>
    <row r="270" spans="1:4" ht="49.5">
      <c r="A270" s="254" t="s">
        <v>694</v>
      </c>
      <c r="B270" s="255" t="s">
        <v>695</v>
      </c>
      <c r="C270" s="254" t="s">
        <v>79</v>
      </c>
      <c r="D270" s="254">
        <v>961000</v>
      </c>
    </row>
    <row r="271" spans="1:4" ht="49.5">
      <c r="A271" s="254" t="s">
        <v>696</v>
      </c>
      <c r="B271" s="255" t="s">
        <v>697</v>
      </c>
      <c r="C271" s="254" t="s">
        <v>79</v>
      </c>
      <c r="D271" s="254">
        <v>1168000</v>
      </c>
    </row>
    <row r="272" spans="1:4" ht="49.5">
      <c r="A272" s="254" t="s">
        <v>698</v>
      </c>
      <c r="B272" s="255" t="s">
        <v>699</v>
      </c>
      <c r="C272" s="254" t="s">
        <v>79</v>
      </c>
      <c r="D272" s="254">
        <v>1421000</v>
      </c>
    </row>
    <row r="273" spans="1:4" ht="49.5">
      <c r="A273" s="254" t="s">
        <v>700</v>
      </c>
      <c r="B273" s="255" t="s">
        <v>701</v>
      </c>
      <c r="C273" s="254" t="s">
        <v>79</v>
      </c>
      <c r="D273" s="254">
        <v>787500</v>
      </c>
    </row>
    <row r="274" spans="1:4" ht="74.25">
      <c r="A274" s="254" t="s">
        <v>702</v>
      </c>
      <c r="B274" s="255" t="s">
        <v>703</v>
      </c>
      <c r="C274" s="254" t="s">
        <v>79</v>
      </c>
      <c r="D274" s="254">
        <v>1121000</v>
      </c>
    </row>
    <row r="275" spans="1:4" ht="49.5">
      <c r="A275" s="254" t="s">
        <v>704</v>
      </c>
      <c r="B275" s="255" t="s">
        <v>705</v>
      </c>
      <c r="C275" s="254" t="s">
        <v>79</v>
      </c>
      <c r="D275" s="254">
        <v>1011000</v>
      </c>
    </row>
    <row r="276" spans="1:4" ht="49.5">
      <c r="A276" s="254" t="s">
        <v>706</v>
      </c>
      <c r="B276" s="255" t="s">
        <v>707</v>
      </c>
      <c r="C276" s="254" t="s">
        <v>79</v>
      </c>
      <c r="D276" s="254">
        <v>171500</v>
      </c>
    </row>
    <row r="277" spans="1:4" ht="49.5">
      <c r="A277" s="254" t="s">
        <v>708</v>
      </c>
      <c r="B277" s="255" t="s">
        <v>709</v>
      </c>
      <c r="C277" s="254" t="s">
        <v>79</v>
      </c>
      <c r="D277" s="254">
        <v>11200</v>
      </c>
    </row>
    <row r="278" spans="1:4" ht="49.5">
      <c r="A278" s="254" t="s">
        <v>710</v>
      </c>
      <c r="B278" s="255" t="s">
        <v>711</v>
      </c>
      <c r="C278" s="254" t="s">
        <v>79</v>
      </c>
      <c r="D278" s="254">
        <v>281500</v>
      </c>
    </row>
    <row r="279" spans="1:4" ht="24.75">
      <c r="A279" s="254" t="s">
        <v>712</v>
      </c>
      <c r="B279" s="255" t="s">
        <v>713</v>
      </c>
      <c r="C279" s="254" t="s">
        <v>79</v>
      </c>
      <c r="D279" s="254">
        <v>663500</v>
      </c>
    </row>
    <row r="280" spans="1:4" ht="74.25">
      <c r="A280" s="254" t="s">
        <v>714</v>
      </c>
      <c r="B280" s="255" t="s">
        <v>715</v>
      </c>
      <c r="C280" s="254" t="s">
        <v>79</v>
      </c>
      <c r="D280" s="254">
        <v>61000</v>
      </c>
    </row>
    <row r="281" spans="1:4" ht="49.5">
      <c r="A281" s="254" t="s">
        <v>716</v>
      </c>
      <c r="B281" s="255" t="s">
        <v>717</v>
      </c>
      <c r="C281" s="254" t="s">
        <v>79</v>
      </c>
      <c r="D281" s="254">
        <v>287500</v>
      </c>
    </row>
    <row r="282" spans="1:4" ht="74.25">
      <c r="A282" s="254" t="s">
        <v>718</v>
      </c>
      <c r="B282" s="255" t="s">
        <v>719</v>
      </c>
      <c r="C282" s="254" t="s">
        <v>79</v>
      </c>
      <c r="D282" s="254">
        <v>167500</v>
      </c>
    </row>
    <row r="283" spans="1:4" ht="49.5">
      <c r="A283" s="254" t="s">
        <v>720</v>
      </c>
      <c r="B283" s="255" t="s">
        <v>721</v>
      </c>
      <c r="C283" s="254" t="s">
        <v>79</v>
      </c>
      <c r="D283" s="254">
        <v>188500</v>
      </c>
    </row>
    <row r="284" spans="1:4" ht="74.25">
      <c r="A284" s="254" t="s">
        <v>722</v>
      </c>
      <c r="B284" s="255" t="s">
        <v>723</v>
      </c>
      <c r="C284" s="254" t="s">
        <v>79</v>
      </c>
      <c r="D284" s="254" t="s">
        <v>272</v>
      </c>
    </row>
    <row r="285" spans="1:4" ht="74.25">
      <c r="A285" s="254" t="s">
        <v>724</v>
      </c>
      <c r="B285" s="255" t="s">
        <v>725</v>
      </c>
      <c r="C285" s="254" t="s">
        <v>79</v>
      </c>
      <c r="D285" s="254">
        <v>357500</v>
      </c>
    </row>
    <row r="286" spans="1:4" ht="49.5">
      <c r="A286" s="254" t="s">
        <v>726</v>
      </c>
      <c r="B286" s="255" t="s">
        <v>727</v>
      </c>
      <c r="C286" s="254" t="s">
        <v>104</v>
      </c>
      <c r="D286" s="254">
        <v>48300</v>
      </c>
    </row>
    <row r="287" spans="1:4" ht="49.5">
      <c r="A287" s="254" t="s">
        <v>728</v>
      </c>
      <c r="B287" s="255" t="s">
        <v>729</v>
      </c>
      <c r="C287" s="254" t="s">
        <v>104</v>
      </c>
      <c r="D287" s="254">
        <v>29000</v>
      </c>
    </row>
    <row r="288" spans="1:4" ht="74.25">
      <c r="A288" s="254" t="s">
        <v>730</v>
      </c>
      <c r="B288" s="255" t="s">
        <v>731</v>
      </c>
      <c r="C288" s="254" t="s">
        <v>79</v>
      </c>
      <c r="D288" s="254">
        <v>947500</v>
      </c>
    </row>
    <row r="289" spans="1:4" ht="49.5">
      <c r="A289" s="254" t="s">
        <v>732</v>
      </c>
      <c r="B289" s="255" t="s">
        <v>733</v>
      </c>
      <c r="C289" s="254" t="s">
        <v>79</v>
      </c>
      <c r="D289" s="254" t="s">
        <v>272</v>
      </c>
    </row>
    <row r="290" spans="1:4" ht="49.5">
      <c r="A290" s="254" t="s">
        <v>734</v>
      </c>
      <c r="B290" s="255" t="s">
        <v>735</v>
      </c>
      <c r="C290" s="254" t="s">
        <v>79</v>
      </c>
      <c r="D290" s="254">
        <v>218500</v>
      </c>
    </row>
    <row r="291" spans="1:4" ht="49.5">
      <c r="A291" s="254" t="s">
        <v>736</v>
      </c>
      <c r="B291" s="255" t="s">
        <v>737</v>
      </c>
      <c r="C291" s="254" t="s">
        <v>79</v>
      </c>
      <c r="D291" s="254">
        <v>542000</v>
      </c>
    </row>
    <row r="292" spans="1:4" ht="49.5">
      <c r="A292" s="254" t="s">
        <v>738</v>
      </c>
      <c r="B292" s="255" t="s">
        <v>739</v>
      </c>
      <c r="C292" s="254" t="s">
        <v>79</v>
      </c>
      <c r="D292" s="254">
        <v>399000</v>
      </c>
    </row>
    <row r="293" spans="1:4" ht="74.25">
      <c r="A293" s="254" t="s">
        <v>740</v>
      </c>
      <c r="B293" s="255" t="s">
        <v>741</v>
      </c>
      <c r="C293" s="254" t="s">
        <v>79</v>
      </c>
      <c r="D293" s="254">
        <v>406000</v>
      </c>
    </row>
    <row r="294" spans="1:4" ht="74.25">
      <c r="A294" s="254" t="s">
        <v>742</v>
      </c>
      <c r="B294" s="255" t="s">
        <v>743</v>
      </c>
      <c r="C294" s="254" t="s">
        <v>79</v>
      </c>
      <c r="D294" s="254">
        <v>438000</v>
      </c>
    </row>
    <row r="295" spans="1:4" ht="49.5">
      <c r="A295" s="254" t="s">
        <v>744</v>
      </c>
      <c r="B295" s="255" t="s">
        <v>745</v>
      </c>
      <c r="C295" s="254" t="s">
        <v>79</v>
      </c>
      <c r="D295" s="254">
        <v>580000</v>
      </c>
    </row>
    <row r="296" spans="1:4" ht="49.5">
      <c r="A296" s="254" t="s">
        <v>746</v>
      </c>
      <c r="B296" s="255" t="s">
        <v>747</v>
      </c>
      <c r="C296" s="254" t="s">
        <v>79</v>
      </c>
      <c r="D296" s="254">
        <v>492500</v>
      </c>
    </row>
    <row r="297" spans="1:4" ht="24.75">
      <c r="A297" s="254" t="s">
        <v>748</v>
      </c>
      <c r="B297" s="255" t="s">
        <v>749</v>
      </c>
      <c r="C297" s="254" t="s">
        <v>79</v>
      </c>
      <c r="D297" s="254">
        <v>431500</v>
      </c>
    </row>
    <row r="298" spans="1:4" ht="49.5">
      <c r="A298" s="254" t="s">
        <v>750</v>
      </c>
      <c r="B298" s="255" t="s">
        <v>751</v>
      </c>
      <c r="C298" s="254" t="s">
        <v>79</v>
      </c>
      <c r="D298" s="254">
        <v>268500</v>
      </c>
    </row>
    <row r="299" spans="1:4" ht="49.5">
      <c r="A299" s="254" t="s">
        <v>752</v>
      </c>
      <c r="B299" s="255" t="s">
        <v>753</v>
      </c>
      <c r="C299" s="254" t="s">
        <v>79</v>
      </c>
      <c r="D299" s="254">
        <v>616500</v>
      </c>
    </row>
    <row r="300" spans="1:4" ht="49.5">
      <c r="A300" s="254" t="s">
        <v>754</v>
      </c>
      <c r="B300" s="255" t="s">
        <v>755</v>
      </c>
      <c r="C300" s="254" t="s">
        <v>79</v>
      </c>
      <c r="D300" s="254">
        <v>671500</v>
      </c>
    </row>
    <row r="301" spans="1:4" ht="49.5">
      <c r="A301" s="254" t="s">
        <v>756</v>
      </c>
      <c r="B301" s="255" t="s">
        <v>757</v>
      </c>
      <c r="C301" s="254" t="s">
        <v>79</v>
      </c>
      <c r="D301" s="254">
        <v>699000</v>
      </c>
    </row>
    <row r="302" spans="1:4" ht="49.5">
      <c r="A302" s="254" t="s">
        <v>758</v>
      </c>
      <c r="B302" s="255" t="s">
        <v>759</v>
      </c>
      <c r="C302" s="254" t="s">
        <v>79</v>
      </c>
      <c r="D302" s="254">
        <v>750500</v>
      </c>
    </row>
    <row r="303" spans="1:4" ht="49.5">
      <c r="A303" s="254" t="s">
        <v>760</v>
      </c>
      <c r="B303" s="255" t="s">
        <v>761</v>
      </c>
      <c r="C303" s="254" t="s">
        <v>79</v>
      </c>
      <c r="D303" s="254">
        <v>567000</v>
      </c>
    </row>
    <row r="304" spans="1:4" ht="49.5">
      <c r="A304" s="254" t="s">
        <v>762</v>
      </c>
      <c r="B304" s="255" t="s">
        <v>763</v>
      </c>
      <c r="C304" s="254" t="s">
        <v>79</v>
      </c>
      <c r="D304" s="254">
        <v>600000</v>
      </c>
    </row>
    <row r="305" spans="1:4" ht="49.5">
      <c r="A305" s="254" t="s">
        <v>764</v>
      </c>
      <c r="B305" s="255" t="s">
        <v>765</v>
      </c>
      <c r="C305" s="254" t="s">
        <v>79</v>
      </c>
      <c r="D305" s="254">
        <v>628500</v>
      </c>
    </row>
    <row r="306" spans="1:4" ht="49.5">
      <c r="A306" s="254" t="s">
        <v>766</v>
      </c>
      <c r="B306" s="255" t="s">
        <v>767</v>
      </c>
      <c r="C306" s="254" t="s">
        <v>79</v>
      </c>
      <c r="D306" s="254">
        <v>666000</v>
      </c>
    </row>
    <row r="307" spans="1:4" ht="49.5">
      <c r="A307" s="254" t="s">
        <v>768</v>
      </c>
      <c r="B307" s="255" t="s">
        <v>769</v>
      </c>
      <c r="C307" s="254" t="s">
        <v>79</v>
      </c>
      <c r="D307" s="254">
        <v>685500</v>
      </c>
    </row>
    <row r="308" spans="1:4" ht="49.5">
      <c r="A308" s="254" t="s">
        <v>770</v>
      </c>
      <c r="B308" s="255" t="s">
        <v>771</v>
      </c>
      <c r="C308" s="254" t="s">
        <v>79</v>
      </c>
      <c r="D308" s="254">
        <v>759500</v>
      </c>
    </row>
    <row r="309" spans="1:4" ht="49.5">
      <c r="A309" s="254" t="s">
        <v>772</v>
      </c>
      <c r="B309" s="255" t="s">
        <v>773</v>
      </c>
      <c r="C309" s="254" t="s">
        <v>79</v>
      </c>
      <c r="D309" s="254">
        <v>860500</v>
      </c>
    </row>
    <row r="310" spans="1:4" ht="49.5">
      <c r="A310" s="254" t="s">
        <v>774</v>
      </c>
      <c r="B310" s="255" t="s">
        <v>775</v>
      </c>
      <c r="C310" s="254" t="s">
        <v>79</v>
      </c>
      <c r="D310" s="254">
        <v>982000</v>
      </c>
    </row>
    <row r="311" spans="1:4" ht="24.75">
      <c r="A311" s="254" t="s">
        <v>776</v>
      </c>
      <c r="B311" s="255" t="s">
        <v>777</v>
      </c>
      <c r="C311" s="254" t="s">
        <v>79</v>
      </c>
      <c r="D311" s="254">
        <v>369500</v>
      </c>
    </row>
    <row r="312" spans="1:4" ht="49.5">
      <c r="A312" s="254" t="s">
        <v>778</v>
      </c>
      <c r="B312" s="255" t="s">
        <v>779</v>
      </c>
      <c r="C312" s="254" t="s">
        <v>79</v>
      </c>
      <c r="D312" s="254">
        <v>709500</v>
      </c>
    </row>
    <row r="313" spans="1:4" ht="49.5">
      <c r="A313" s="254" t="s">
        <v>780</v>
      </c>
      <c r="B313" s="255" t="s">
        <v>781</v>
      </c>
      <c r="C313" s="254" t="s">
        <v>79</v>
      </c>
      <c r="D313" s="254">
        <v>781500</v>
      </c>
    </row>
    <row r="314" spans="1:4" ht="49.5">
      <c r="A314" s="254" t="s">
        <v>782</v>
      </c>
      <c r="B314" s="255" t="s">
        <v>783</v>
      </c>
      <c r="C314" s="254" t="s">
        <v>79</v>
      </c>
      <c r="D314" s="254">
        <v>904500</v>
      </c>
    </row>
    <row r="315" spans="1:4" ht="49.5">
      <c r="A315" s="254" t="s">
        <v>784</v>
      </c>
      <c r="B315" s="255" t="s">
        <v>785</v>
      </c>
      <c r="C315" s="254" t="s">
        <v>79</v>
      </c>
      <c r="D315" s="254">
        <v>1040000</v>
      </c>
    </row>
    <row r="316" spans="1:4" ht="49.5">
      <c r="A316" s="254" t="s">
        <v>786</v>
      </c>
      <c r="B316" s="255" t="s">
        <v>787</v>
      </c>
      <c r="C316" s="254" t="s">
        <v>79</v>
      </c>
      <c r="D316" s="254">
        <v>718500</v>
      </c>
    </row>
    <row r="317" spans="1:4" ht="74.25">
      <c r="A317" s="254" t="s">
        <v>788</v>
      </c>
      <c r="B317" s="255" t="s">
        <v>789</v>
      </c>
      <c r="C317" s="254" t="s">
        <v>79</v>
      </c>
      <c r="D317" s="254">
        <v>696500</v>
      </c>
    </row>
    <row r="318" spans="1:4" ht="49.5">
      <c r="A318" s="254" t="s">
        <v>790</v>
      </c>
      <c r="B318" s="255" t="s">
        <v>791</v>
      </c>
      <c r="C318" s="254" t="s">
        <v>79</v>
      </c>
      <c r="D318" s="254">
        <v>656000</v>
      </c>
    </row>
    <row r="319" spans="1:4" ht="49.5">
      <c r="A319" s="254" t="s">
        <v>792</v>
      </c>
      <c r="B319" s="255" t="s">
        <v>793</v>
      </c>
      <c r="C319" s="254" t="s">
        <v>79</v>
      </c>
      <c r="D319" s="254">
        <v>138500</v>
      </c>
    </row>
    <row r="320" spans="1:4" ht="49.5">
      <c r="A320" s="254" t="s">
        <v>794</v>
      </c>
      <c r="B320" s="255" t="s">
        <v>795</v>
      </c>
      <c r="C320" s="254" t="s">
        <v>79</v>
      </c>
      <c r="D320" s="254">
        <v>13100</v>
      </c>
    </row>
    <row r="321" spans="1:4" ht="49.5">
      <c r="A321" s="254" t="s">
        <v>796</v>
      </c>
      <c r="B321" s="255" t="s">
        <v>797</v>
      </c>
      <c r="C321" s="254" t="s">
        <v>79</v>
      </c>
      <c r="D321" s="254">
        <v>281500</v>
      </c>
    </row>
    <row r="322" spans="1:4" ht="49.5">
      <c r="A322" s="254" t="s">
        <v>798</v>
      </c>
      <c r="B322" s="255" t="s">
        <v>799</v>
      </c>
      <c r="C322" s="254" t="s">
        <v>79</v>
      </c>
      <c r="D322" s="254">
        <v>231000</v>
      </c>
    </row>
    <row r="323" spans="1:4" ht="74.25">
      <c r="A323" s="254" t="s">
        <v>800</v>
      </c>
      <c r="B323" s="255" t="s">
        <v>801</v>
      </c>
      <c r="C323" s="254" t="s">
        <v>79</v>
      </c>
      <c r="D323" s="254">
        <v>61800</v>
      </c>
    </row>
    <row r="324" spans="1:4" ht="74.25">
      <c r="A324" s="254" t="s">
        <v>802</v>
      </c>
      <c r="B324" s="255" t="s">
        <v>803</v>
      </c>
      <c r="C324" s="254" t="s">
        <v>79</v>
      </c>
      <c r="D324" s="254">
        <v>160500</v>
      </c>
    </row>
    <row r="325" spans="1:4" ht="49.5">
      <c r="A325" s="254" t="s">
        <v>804</v>
      </c>
      <c r="B325" s="255" t="s">
        <v>805</v>
      </c>
      <c r="C325" s="254" t="s">
        <v>79</v>
      </c>
      <c r="D325" s="254">
        <v>116500</v>
      </c>
    </row>
    <row r="326" spans="1:4" ht="74.25">
      <c r="A326" s="254" t="s">
        <v>806</v>
      </c>
      <c r="B326" s="255" t="s">
        <v>725</v>
      </c>
      <c r="C326" s="254" t="s">
        <v>79</v>
      </c>
      <c r="D326" s="254">
        <v>224000</v>
      </c>
    </row>
    <row r="327" spans="1:4" ht="49.5">
      <c r="A327" s="254" t="s">
        <v>807</v>
      </c>
      <c r="B327" s="255" t="s">
        <v>808</v>
      </c>
      <c r="C327" s="254" t="s">
        <v>79</v>
      </c>
      <c r="D327" s="254">
        <v>97900</v>
      </c>
    </row>
    <row r="328" spans="1:4" ht="49.5">
      <c r="A328" s="254" t="s">
        <v>809</v>
      </c>
      <c r="B328" s="255" t="s">
        <v>810</v>
      </c>
      <c r="C328" s="254" t="s">
        <v>79</v>
      </c>
      <c r="D328" s="254">
        <v>17500</v>
      </c>
    </row>
    <row r="329" spans="1:4" ht="74.25">
      <c r="A329" s="254" t="s">
        <v>811</v>
      </c>
      <c r="B329" s="255" t="s">
        <v>812</v>
      </c>
      <c r="C329" s="254" t="s">
        <v>79</v>
      </c>
      <c r="D329" s="254">
        <v>49500</v>
      </c>
    </row>
    <row r="330" spans="1:4" ht="49.5">
      <c r="A330" s="254" t="s">
        <v>813</v>
      </c>
      <c r="B330" s="255" t="s">
        <v>814</v>
      </c>
      <c r="C330" s="254" t="s">
        <v>79</v>
      </c>
      <c r="D330" s="254">
        <v>128000</v>
      </c>
    </row>
    <row r="331" spans="1:4" ht="49.5">
      <c r="A331" s="254" t="s">
        <v>815</v>
      </c>
      <c r="B331" s="255" t="s">
        <v>816</v>
      </c>
      <c r="C331" s="254" t="s">
        <v>104</v>
      </c>
      <c r="D331" s="254">
        <v>52400</v>
      </c>
    </row>
    <row r="332" spans="1:4" ht="49.5">
      <c r="A332" s="254" t="s">
        <v>817</v>
      </c>
      <c r="B332" s="255" t="s">
        <v>818</v>
      </c>
      <c r="C332" s="254" t="s">
        <v>104</v>
      </c>
      <c r="D332" s="254">
        <v>37700</v>
      </c>
    </row>
    <row r="333" spans="1:4" ht="24.75">
      <c r="A333" s="254" t="s">
        <v>819</v>
      </c>
      <c r="B333" s="255" t="s">
        <v>103</v>
      </c>
      <c r="C333" s="254" t="s">
        <v>81</v>
      </c>
      <c r="D333" s="254">
        <v>32600</v>
      </c>
    </row>
    <row r="334" spans="1:4" ht="49.5">
      <c r="A334" s="254" t="s">
        <v>820</v>
      </c>
      <c r="B334" s="255" t="s">
        <v>821</v>
      </c>
      <c r="C334" s="254" t="s">
        <v>104</v>
      </c>
      <c r="D334" s="254">
        <v>4160</v>
      </c>
    </row>
    <row r="335" spans="1:4" ht="74.25">
      <c r="A335" s="254" t="s">
        <v>822</v>
      </c>
      <c r="B335" s="255" t="s">
        <v>823</v>
      </c>
      <c r="C335" s="254" t="s">
        <v>79</v>
      </c>
      <c r="D335" s="254">
        <v>772000</v>
      </c>
    </row>
    <row r="336" spans="1:4" ht="24.75">
      <c r="A336" s="254" t="s">
        <v>824</v>
      </c>
      <c r="B336" s="255" t="s">
        <v>174</v>
      </c>
      <c r="C336" s="254" t="s">
        <v>52</v>
      </c>
      <c r="D336" s="254">
        <v>16400</v>
      </c>
    </row>
    <row r="337" spans="1:4" ht="49.5">
      <c r="A337" s="254" t="s">
        <v>825</v>
      </c>
      <c r="B337" s="255" t="s">
        <v>826</v>
      </c>
      <c r="C337" s="254" t="s">
        <v>79</v>
      </c>
      <c r="D337" s="254">
        <v>171500</v>
      </c>
    </row>
    <row r="338" spans="1:4" ht="49.5">
      <c r="A338" s="254" t="s">
        <v>827</v>
      </c>
      <c r="B338" s="255" t="s">
        <v>828</v>
      </c>
      <c r="C338" s="254" t="s">
        <v>104</v>
      </c>
      <c r="D338" s="254">
        <v>16200</v>
      </c>
    </row>
    <row r="339" spans="1:4" ht="49.5">
      <c r="A339" s="254" t="s">
        <v>829</v>
      </c>
      <c r="B339" s="255" t="s">
        <v>830</v>
      </c>
      <c r="C339" s="254" t="s">
        <v>79</v>
      </c>
      <c r="D339" s="254" t="s">
        <v>272</v>
      </c>
    </row>
    <row r="340" spans="1:4" ht="74.25">
      <c r="A340" s="254" t="s">
        <v>831</v>
      </c>
      <c r="B340" s="255" t="s">
        <v>832</v>
      </c>
      <c r="C340" s="254" t="s">
        <v>79</v>
      </c>
      <c r="D340" s="254" t="s">
        <v>272</v>
      </c>
    </row>
    <row r="341" spans="1:4" ht="49.5">
      <c r="A341" s="254" t="s">
        <v>833</v>
      </c>
      <c r="B341" s="255" t="s">
        <v>834</v>
      </c>
      <c r="C341" s="254" t="s">
        <v>79</v>
      </c>
      <c r="D341" s="254">
        <v>252500</v>
      </c>
    </row>
    <row r="342" spans="1:4" ht="49.5">
      <c r="A342" s="254" t="s">
        <v>835</v>
      </c>
      <c r="B342" s="255" t="s">
        <v>836</v>
      </c>
      <c r="C342" s="254" t="s">
        <v>79</v>
      </c>
      <c r="D342" s="254" t="s">
        <v>272</v>
      </c>
    </row>
    <row r="343" spans="1:4" ht="49.5">
      <c r="A343" s="254" t="s">
        <v>837</v>
      </c>
      <c r="B343" s="255" t="s">
        <v>838</v>
      </c>
      <c r="C343" s="254" t="s">
        <v>79</v>
      </c>
      <c r="D343" s="254" t="s">
        <v>272</v>
      </c>
    </row>
    <row r="344" spans="1:4" ht="49.5">
      <c r="A344" s="254" t="s">
        <v>839</v>
      </c>
      <c r="B344" s="255" t="s">
        <v>840</v>
      </c>
      <c r="C344" s="254" t="s">
        <v>79</v>
      </c>
      <c r="D344" s="254" t="s">
        <v>272</v>
      </c>
    </row>
    <row r="345" spans="1:4" ht="49.5">
      <c r="A345" s="254" t="s">
        <v>841</v>
      </c>
      <c r="B345" s="255" t="s">
        <v>842</v>
      </c>
      <c r="C345" s="254" t="s">
        <v>53</v>
      </c>
      <c r="D345" s="254">
        <v>82400</v>
      </c>
    </row>
    <row r="346" spans="1:4" ht="49.5">
      <c r="A346" s="254" t="s">
        <v>843</v>
      </c>
      <c r="B346" s="255" t="s">
        <v>844</v>
      </c>
      <c r="C346" s="254" t="s">
        <v>53</v>
      </c>
      <c r="D346" s="254">
        <v>79300</v>
      </c>
    </row>
    <row r="347" spans="1:4" ht="49.5">
      <c r="A347" s="254" t="s">
        <v>845</v>
      </c>
      <c r="B347" s="255" t="s">
        <v>846</v>
      </c>
      <c r="C347" s="254" t="s">
        <v>53</v>
      </c>
      <c r="D347" s="254">
        <v>79600</v>
      </c>
    </row>
    <row r="348" spans="1:4" ht="49.5">
      <c r="A348" s="254" t="s">
        <v>847</v>
      </c>
      <c r="B348" s="255" t="s">
        <v>848</v>
      </c>
      <c r="C348" s="254" t="s">
        <v>53</v>
      </c>
      <c r="D348" s="254">
        <v>75700</v>
      </c>
    </row>
    <row r="349" spans="1:4" ht="49.5">
      <c r="A349" s="254" t="s">
        <v>849</v>
      </c>
      <c r="B349" s="255" t="s">
        <v>850</v>
      </c>
      <c r="C349" s="254" t="s">
        <v>53</v>
      </c>
      <c r="D349" s="254">
        <v>68600</v>
      </c>
    </row>
    <row r="350" spans="1:4" ht="49.5">
      <c r="A350" s="254" t="s">
        <v>851</v>
      </c>
      <c r="B350" s="255" t="s">
        <v>852</v>
      </c>
      <c r="C350" s="254" t="s">
        <v>53</v>
      </c>
      <c r="D350" s="254">
        <v>66000</v>
      </c>
    </row>
    <row r="351" spans="1:4" ht="74.25">
      <c r="A351" s="254" t="s">
        <v>853</v>
      </c>
      <c r="B351" s="255" t="s">
        <v>4346</v>
      </c>
      <c r="C351" s="254" t="s">
        <v>53</v>
      </c>
      <c r="D351" s="254">
        <v>85100</v>
      </c>
    </row>
    <row r="352" spans="1:4" ht="49.5">
      <c r="A352" s="254" t="s">
        <v>854</v>
      </c>
      <c r="B352" s="255" t="s">
        <v>855</v>
      </c>
      <c r="C352" s="254" t="s">
        <v>53</v>
      </c>
      <c r="D352" s="254">
        <v>69200</v>
      </c>
    </row>
    <row r="353" spans="1:4" ht="49.5">
      <c r="A353" s="254" t="s">
        <v>856</v>
      </c>
      <c r="B353" s="255" t="s">
        <v>857</v>
      </c>
      <c r="C353" s="254" t="s">
        <v>53</v>
      </c>
      <c r="D353" s="254">
        <v>66000</v>
      </c>
    </row>
    <row r="354" spans="1:4" ht="49.5">
      <c r="A354" s="254" t="s">
        <v>858</v>
      </c>
      <c r="B354" s="255" t="s">
        <v>859</v>
      </c>
      <c r="C354" s="254" t="s">
        <v>53</v>
      </c>
      <c r="D354" s="254">
        <v>70000</v>
      </c>
    </row>
    <row r="355" spans="1:4" ht="49.5">
      <c r="A355" s="254" t="s">
        <v>860</v>
      </c>
      <c r="B355" s="255" t="s">
        <v>861</v>
      </c>
      <c r="C355" s="254" t="s">
        <v>53</v>
      </c>
      <c r="D355" s="254">
        <v>67200</v>
      </c>
    </row>
    <row r="356" spans="1:4" ht="49.5">
      <c r="A356" s="254" t="s">
        <v>862</v>
      </c>
      <c r="B356" s="255" t="s">
        <v>863</v>
      </c>
      <c r="C356" s="254" t="s">
        <v>53</v>
      </c>
      <c r="D356" s="254">
        <v>1240</v>
      </c>
    </row>
    <row r="357" spans="1:4" ht="24.75">
      <c r="A357" s="254" t="s">
        <v>864</v>
      </c>
      <c r="B357" s="255" t="s">
        <v>865</v>
      </c>
      <c r="C357" s="254" t="s">
        <v>53</v>
      </c>
      <c r="D357" s="254">
        <v>77900</v>
      </c>
    </row>
    <row r="358" spans="1:4" ht="49.5">
      <c r="A358" s="254" t="s">
        <v>866</v>
      </c>
      <c r="B358" s="255" t="s">
        <v>867</v>
      </c>
      <c r="C358" s="254" t="s">
        <v>53</v>
      </c>
      <c r="D358" s="254">
        <v>206500</v>
      </c>
    </row>
    <row r="359" spans="1:4" ht="74.25">
      <c r="A359" s="254" t="s">
        <v>868</v>
      </c>
      <c r="B359" s="255" t="s">
        <v>869</v>
      </c>
      <c r="C359" s="254" t="s">
        <v>53</v>
      </c>
      <c r="D359" s="254">
        <v>135000</v>
      </c>
    </row>
    <row r="360" spans="1:4" ht="49.5">
      <c r="A360" s="254" t="s">
        <v>870</v>
      </c>
      <c r="B360" s="255" t="s">
        <v>871</v>
      </c>
      <c r="C360" s="254" t="s">
        <v>53</v>
      </c>
      <c r="D360" s="254">
        <v>4160</v>
      </c>
    </row>
    <row r="361" spans="1:4" ht="49.5">
      <c r="A361" s="254" t="s">
        <v>872</v>
      </c>
      <c r="B361" s="255" t="s">
        <v>873</v>
      </c>
      <c r="C361" s="254" t="s">
        <v>53</v>
      </c>
      <c r="D361" s="254">
        <v>102000</v>
      </c>
    </row>
    <row r="362" spans="1:4" ht="49.5">
      <c r="A362" s="254" t="s">
        <v>874</v>
      </c>
      <c r="B362" s="255" t="s">
        <v>875</v>
      </c>
      <c r="C362" s="254" t="s">
        <v>53</v>
      </c>
      <c r="D362" s="254">
        <v>126500</v>
      </c>
    </row>
    <row r="363" spans="1:4" ht="49.5">
      <c r="A363" s="254" t="s">
        <v>876</v>
      </c>
      <c r="B363" s="255" t="s">
        <v>877</v>
      </c>
      <c r="C363" s="254" t="s">
        <v>53</v>
      </c>
      <c r="D363" s="254">
        <v>120000</v>
      </c>
    </row>
    <row r="364" spans="1:4" ht="24.75">
      <c r="A364" s="254" t="s">
        <v>878</v>
      </c>
      <c r="B364" s="255" t="s">
        <v>879</v>
      </c>
      <c r="C364" s="254" t="s">
        <v>52</v>
      </c>
      <c r="D364" s="254">
        <v>37200</v>
      </c>
    </row>
    <row r="365" spans="1:4" ht="24.75">
      <c r="A365" s="254" t="s">
        <v>880</v>
      </c>
      <c r="B365" s="255" t="s">
        <v>881</v>
      </c>
      <c r="C365" s="254" t="s">
        <v>53</v>
      </c>
      <c r="D365" s="254">
        <v>150500</v>
      </c>
    </row>
    <row r="366" spans="1:4" ht="49.5">
      <c r="A366" s="254" t="s">
        <v>882</v>
      </c>
      <c r="B366" s="255" t="s">
        <v>883</v>
      </c>
      <c r="C366" s="254" t="s">
        <v>53</v>
      </c>
      <c r="D366" s="254">
        <v>0</v>
      </c>
    </row>
    <row r="367" spans="1:4" ht="49.5">
      <c r="A367" s="254" t="s">
        <v>884</v>
      </c>
      <c r="B367" s="255" t="s">
        <v>885</v>
      </c>
      <c r="C367" s="254" t="s">
        <v>53</v>
      </c>
      <c r="D367" s="254">
        <v>5040</v>
      </c>
    </row>
    <row r="368" spans="1:4" ht="49.5">
      <c r="A368" s="254" t="s">
        <v>886</v>
      </c>
      <c r="B368" s="255" t="s">
        <v>887</v>
      </c>
      <c r="C368" s="254" t="s">
        <v>53</v>
      </c>
      <c r="D368" s="254">
        <v>0</v>
      </c>
    </row>
    <row r="369" spans="1:4" ht="49.5">
      <c r="A369" s="254" t="s">
        <v>888</v>
      </c>
      <c r="B369" s="255" t="s">
        <v>889</v>
      </c>
      <c r="C369" s="254" t="s">
        <v>53</v>
      </c>
      <c r="D369" s="254">
        <v>0</v>
      </c>
    </row>
    <row r="370" spans="1:4" ht="49.5">
      <c r="A370" s="254" t="s">
        <v>890</v>
      </c>
      <c r="B370" s="255" t="s">
        <v>891</v>
      </c>
      <c r="C370" s="254" t="s">
        <v>53</v>
      </c>
      <c r="D370" s="254">
        <v>104500</v>
      </c>
    </row>
    <row r="371" spans="1:4" ht="49.5">
      <c r="A371" s="254" t="s">
        <v>892</v>
      </c>
      <c r="B371" s="255" t="s">
        <v>893</v>
      </c>
      <c r="C371" s="254" t="s">
        <v>53</v>
      </c>
      <c r="D371" s="254">
        <v>119000</v>
      </c>
    </row>
    <row r="372" spans="1:4" ht="49.5">
      <c r="A372" s="254" t="s">
        <v>894</v>
      </c>
      <c r="B372" s="255" t="s">
        <v>895</v>
      </c>
      <c r="C372" s="254" t="s">
        <v>53</v>
      </c>
      <c r="D372" s="254">
        <v>136000</v>
      </c>
    </row>
    <row r="373" spans="1:4" ht="49.5">
      <c r="A373" s="254" t="s">
        <v>896</v>
      </c>
      <c r="B373" s="255" t="s">
        <v>897</v>
      </c>
      <c r="C373" s="254" t="s">
        <v>53</v>
      </c>
      <c r="D373" s="254">
        <v>-11000</v>
      </c>
    </row>
    <row r="374" spans="1:4" ht="49.5">
      <c r="A374" s="254" t="s">
        <v>898</v>
      </c>
      <c r="B374" s="255" t="s">
        <v>899</v>
      </c>
      <c r="C374" s="254" t="s">
        <v>53</v>
      </c>
      <c r="D374" s="254">
        <v>24800</v>
      </c>
    </row>
    <row r="375" spans="1:4" ht="49.5">
      <c r="A375" s="254" t="s">
        <v>900</v>
      </c>
      <c r="B375" s="255" t="s">
        <v>901</v>
      </c>
      <c r="C375" s="254" t="s">
        <v>53</v>
      </c>
      <c r="D375" s="254">
        <v>78700</v>
      </c>
    </row>
    <row r="376" spans="1:4" ht="49.5">
      <c r="A376" s="254" t="s">
        <v>902</v>
      </c>
      <c r="B376" s="255" t="s">
        <v>903</v>
      </c>
      <c r="C376" s="254" t="s">
        <v>52</v>
      </c>
      <c r="D376" s="254">
        <v>14500</v>
      </c>
    </row>
    <row r="377" spans="1:4" ht="24.75">
      <c r="A377" s="254" t="s">
        <v>904</v>
      </c>
      <c r="B377" s="255" t="s">
        <v>905</v>
      </c>
      <c r="C377" s="254" t="s">
        <v>53</v>
      </c>
      <c r="D377" s="254">
        <v>172500</v>
      </c>
    </row>
    <row r="378" spans="1:4" ht="24.75">
      <c r="A378" s="254" t="s">
        <v>906</v>
      </c>
      <c r="B378" s="255" t="s">
        <v>907</v>
      </c>
      <c r="C378" s="254" t="s">
        <v>53</v>
      </c>
      <c r="D378" s="254">
        <v>181500</v>
      </c>
    </row>
    <row r="379" spans="1:4" ht="24.75">
      <c r="A379" s="254" t="s">
        <v>908</v>
      </c>
      <c r="B379" s="255" t="s">
        <v>909</v>
      </c>
      <c r="C379" s="254" t="s">
        <v>52</v>
      </c>
      <c r="D379" s="254">
        <v>2000000</v>
      </c>
    </row>
    <row r="380" spans="1:4" ht="24.75">
      <c r="A380" s="254" t="s">
        <v>910</v>
      </c>
      <c r="B380" s="255" t="s">
        <v>911</v>
      </c>
      <c r="C380" s="254" t="s">
        <v>52</v>
      </c>
      <c r="D380" s="254">
        <v>1000000</v>
      </c>
    </row>
    <row r="381" spans="1:4" ht="49.5">
      <c r="A381" s="254" t="s">
        <v>912</v>
      </c>
      <c r="B381" s="255" t="s">
        <v>913</v>
      </c>
      <c r="C381" s="254" t="s">
        <v>85</v>
      </c>
      <c r="D381" s="254">
        <v>200000</v>
      </c>
    </row>
    <row r="382" spans="1:4" ht="74.25">
      <c r="A382" s="254" t="s">
        <v>914</v>
      </c>
      <c r="B382" s="255" t="s">
        <v>915</v>
      </c>
      <c r="C382" s="254" t="s">
        <v>53</v>
      </c>
      <c r="D382" s="254">
        <v>190500</v>
      </c>
    </row>
    <row r="383" spans="1:4" ht="74.25">
      <c r="A383" s="254" t="s">
        <v>916</v>
      </c>
      <c r="B383" s="255" t="s">
        <v>917</v>
      </c>
      <c r="C383" s="254" t="s">
        <v>53</v>
      </c>
      <c r="D383" s="254">
        <v>190000</v>
      </c>
    </row>
    <row r="384" spans="1:4" ht="24.75">
      <c r="A384" s="254" t="s">
        <v>918</v>
      </c>
      <c r="B384" s="255" t="s">
        <v>919</v>
      </c>
      <c r="C384" s="254" t="s">
        <v>52</v>
      </c>
      <c r="D384" s="254" t="s">
        <v>272</v>
      </c>
    </row>
    <row r="385" spans="1:4" ht="24.75">
      <c r="A385" s="254" t="s">
        <v>920</v>
      </c>
      <c r="B385" s="255" t="s">
        <v>921</v>
      </c>
      <c r="C385" s="254" t="s">
        <v>52</v>
      </c>
      <c r="D385" s="254" t="s">
        <v>272</v>
      </c>
    </row>
    <row r="386" spans="1:4" ht="49.5">
      <c r="A386" s="254" t="s">
        <v>922</v>
      </c>
      <c r="B386" s="255" t="s">
        <v>923</v>
      </c>
      <c r="C386" s="254" t="s">
        <v>52</v>
      </c>
      <c r="D386" s="254" t="s">
        <v>272</v>
      </c>
    </row>
    <row r="387" spans="1:4" ht="49.5">
      <c r="A387" s="254" t="s">
        <v>924</v>
      </c>
      <c r="B387" s="255" t="s">
        <v>925</v>
      </c>
      <c r="C387" s="254" t="s">
        <v>52</v>
      </c>
      <c r="D387" s="254" t="s">
        <v>272</v>
      </c>
    </row>
    <row r="388" spans="1:4" ht="49.5">
      <c r="A388" s="254" t="s">
        <v>926</v>
      </c>
      <c r="B388" s="255" t="s">
        <v>927</v>
      </c>
      <c r="C388" s="254" t="s">
        <v>162</v>
      </c>
      <c r="D388" s="254">
        <v>1651500</v>
      </c>
    </row>
    <row r="389" spans="1:4" ht="49.5">
      <c r="A389" s="254" t="s">
        <v>928</v>
      </c>
      <c r="B389" s="255" t="s">
        <v>929</v>
      </c>
      <c r="C389" s="254" t="s">
        <v>162</v>
      </c>
      <c r="D389" s="254">
        <v>1778400</v>
      </c>
    </row>
    <row r="390" spans="1:4" ht="49.5">
      <c r="A390" s="254" t="s">
        <v>930</v>
      </c>
      <c r="B390" s="255" t="s">
        <v>931</v>
      </c>
      <c r="C390" s="254" t="s">
        <v>162</v>
      </c>
      <c r="D390" s="254">
        <v>1901700</v>
      </c>
    </row>
    <row r="391" spans="1:4" ht="49.5">
      <c r="A391" s="254" t="s">
        <v>932</v>
      </c>
      <c r="B391" s="255" t="s">
        <v>933</v>
      </c>
      <c r="C391" s="254" t="s">
        <v>162</v>
      </c>
      <c r="D391" s="254">
        <v>2015100</v>
      </c>
    </row>
    <row r="392" spans="1:4" ht="49.5">
      <c r="A392" s="254" t="s">
        <v>934</v>
      </c>
      <c r="B392" s="255" t="s">
        <v>935</v>
      </c>
      <c r="C392" s="254" t="s">
        <v>162</v>
      </c>
      <c r="D392" s="254">
        <v>2186100</v>
      </c>
    </row>
    <row r="393" spans="1:4" ht="49.5">
      <c r="A393" s="254" t="s">
        <v>936</v>
      </c>
      <c r="B393" s="255" t="s">
        <v>937</v>
      </c>
      <c r="C393" s="254" t="s">
        <v>162</v>
      </c>
      <c r="D393" s="254">
        <v>2265300</v>
      </c>
    </row>
    <row r="394" spans="1:4" ht="49.5">
      <c r="A394" s="254" t="s">
        <v>938</v>
      </c>
      <c r="B394" s="255" t="s">
        <v>939</v>
      </c>
      <c r="C394" s="254" t="s">
        <v>162</v>
      </c>
      <c r="D394" s="254">
        <v>2356200</v>
      </c>
    </row>
    <row r="395" spans="1:4" ht="49.5">
      <c r="A395" s="254" t="s">
        <v>940</v>
      </c>
      <c r="B395" s="255" t="s">
        <v>941</v>
      </c>
      <c r="C395" s="254" t="s">
        <v>162</v>
      </c>
      <c r="D395" s="254">
        <v>2425500</v>
      </c>
    </row>
    <row r="396" spans="1:4" ht="49.5">
      <c r="A396" s="254" t="s">
        <v>942</v>
      </c>
      <c r="B396" s="255" t="s">
        <v>943</v>
      </c>
      <c r="C396" s="254" t="s">
        <v>162</v>
      </c>
      <c r="D396" s="254">
        <v>2509200</v>
      </c>
    </row>
    <row r="397" spans="1:4" ht="49.5">
      <c r="A397" s="254" t="s">
        <v>944</v>
      </c>
      <c r="B397" s="255" t="s">
        <v>945</v>
      </c>
      <c r="C397" s="254" t="s">
        <v>162</v>
      </c>
      <c r="D397" s="254" t="s">
        <v>272</v>
      </c>
    </row>
    <row r="398" spans="1:4" ht="49.5">
      <c r="A398" s="254" t="s">
        <v>946</v>
      </c>
      <c r="B398" s="255" t="s">
        <v>947</v>
      </c>
      <c r="C398" s="254" t="s">
        <v>162</v>
      </c>
      <c r="D398" s="254">
        <v>22400</v>
      </c>
    </row>
    <row r="399" spans="1:4" ht="49.5">
      <c r="A399" s="254" t="s">
        <v>948</v>
      </c>
      <c r="B399" s="255" t="s">
        <v>949</v>
      </c>
      <c r="C399" s="254" t="s">
        <v>162</v>
      </c>
      <c r="D399" s="254">
        <v>1869000</v>
      </c>
    </row>
    <row r="400" spans="1:4" ht="49.5">
      <c r="A400" s="254" t="s">
        <v>950</v>
      </c>
      <c r="B400" s="255" t="s">
        <v>951</v>
      </c>
      <c r="C400" s="254" t="s">
        <v>162</v>
      </c>
      <c r="D400" s="254">
        <v>3194000</v>
      </c>
    </row>
    <row r="401" spans="1:4" ht="49.5">
      <c r="A401" s="254" t="s">
        <v>952</v>
      </c>
      <c r="B401" s="255" t="s">
        <v>953</v>
      </c>
      <c r="C401" s="254" t="s">
        <v>162</v>
      </c>
      <c r="D401" s="254">
        <v>2034000</v>
      </c>
    </row>
    <row r="402" spans="1:4" ht="49.5">
      <c r="A402" s="254" t="s">
        <v>954</v>
      </c>
      <c r="B402" s="255" t="s">
        <v>955</v>
      </c>
      <c r="C402" s="254" t="s">
        <v>162</v>
      </c>
      <c r="D402" s="254">
        <v>1825000</v>
      </c>
    </row>
    <row r="403" spans="1:4" ht="49.5">
      <c r="A403" s="254" t="s">
        <v>956</v>
      </c>
      <c r="B403" s="255" t="s">
        <v>957</v>
      </c>
      <c r="C403" s="254" t="s">
        <v>162</v>
      </c>
      <c r="D403" s="254">
        <v>1140</v>
      </c>
    </row>
    <row r="404" spans="1:4" ht="74.25">
      <c r="A404" s="254" t="s">
        <v>958</v>
      </c>
      <c r="B404" s="255" t="s">
        <v>959</v>
      </c>
      <c r="C404" s="254" t="s">
        <v>162</v>
      </c>
      <c r="D404" s="254">
        <v>402000</v>
      </c>
    </row>
    <row r="405" spans="1:4" ht="49.5">
      <c r="A405" s="254" t="s">
        <v>960</v>
      </c>
      <c r="B405" s="255" t="s">
        <v>961</v>
      </c>
      <c r="C405" s="254" t="s">
        <v>162</v>
      </c>
      <c r="D405" s="254">
        <v>284000</v>
      </c>
    </row>
    <row r="406" spans="1:4" ht="74.25">
      <c r="A406" s="254" t="s">
        <v>962</v>
      </c>
      <c r="B406" s="255" t="s">
        <v>963</v>
      </c>
      <c r="C406" s="254" t="s">
        <v>162</v>
      </c>
      <c r="D406" s="254">
        <v>437000</v>
      </c>
    </row>
    <row r="407" spans="1:4" ht="49.5">
      <c r="A407" s="254" t="s">
        <v>964</v>
      </c>
      <c r="B407" s="255" t="s">
        <v>965</v>
      </c>
      <c r="C407" s="254" t="s">
        <v>162</v>
      </c>
      <c r="D407" s="254">
        <v>49900</v>
      </c>
    </row>
    <row r="408" spans="1:4" ht="49.5">
      <c r="A408" s="254" t="s">
        <v>966</v>
      </c>
      <c r="B408" s="255" t="s">
        <v>967</v>
      </c>
      <c r="C408" s="254" t="s">
        <v>162</v>
      </c>
      <c r="D408" s="254">
        <v>46600</v>
      </c>
    </row>
    <row r="409" spans="1:4" ht="24.75">
      <c r="A409" s="254" t="s">
        <v>968</v>
      </c>
      <c r="B409" s="255" t="s">
        <v>969</v>
      </c>
      <c r="C409" s="254" t="s">
        <v>162</v>
      </c>
      <c r="D409" s="254">
        <v>136000</v>
      </c>
    </row>
    <row r="410" spans="1:4" ht="49.5">
      <c r="A410" s="254" t="s">
        <v>970</v>
      </c>
      <c r="B410" s="255" t="s">
        <v>971</v>
      </c>
      <c r="C410" s="254" t="s">
        <v>162</v>
      </c>
      <c r="D410" s="254">
        <v>188500</v>
      </c>
    </row>
    <row r="411" spans="1:4" ht="24.75">
      <c r="A411" s="254" t="s">
        <v>972</v>
      </c>
      <c r="B411" s="255" t="s">
        <v>973</v>
      </c>
      <c r="C411" s="254" t="s">
        <v>79</v>
      </c>
      <c r="D411" s="254">
        <v>78200</v>
      </c>
    </row>
    <row r="412" spans="1:4" ht="49.5">
      <c r="A412" s="254" t="s">
        <v>974</v>
      </c>
      <c r="B412" s="255" t="s">
        <v>975</v>
      </c>
      <c r="C412" s="254" t="s">
        <v>79</v>
      </c>
      <c r="D412" s="254">
        <v>52200</v>
      </c>
    </row>
    <row r="413" spans="1:4" ht="24.75">
      <c r="A413" s="254" t="s">
        <v>976</v>
      </c>
      <c r="B413" s="255" t="s">
        <v>977</v>
      </c>
      <c r="C413" s="254" t="s">
        <v>162</v>
      </c>
      <c r="D413" s="254">
        <v>22400</v>
      </c>
    </row>
    <row r="414" spans="1:4" ht="49.5">
      <c r="A414" s="254" t="s">
        <v>978</v>
      </c>
      <c r="B414" s="255" t="s">
        <v>979</v>
      </c>
      <c r="C414" s="254" t="s">
        <v>162</v>
      </c>
      <c r="D414" s="254">
        <v>55900</v>
      </c>
    </row>
    <row r="415" spans="1:4" ht="74.25">
      <c r="A415" s="254" t="s">
        <v>980</v>
      </c>
      <c r="B415" s="255" t="s">
        <v>981</v>
      </c>
      <c r="C415" s="254" t="s">
        <v>79</v>
      </c>
      <c r="D415" s="254">
        <v>426000</v>
      </c>
    </row>
    <row r="416" spans="1:4" ht="74.25">
      <c r="A416" s="254" t="s">
        <v>982</v>
      </c>
      <c r="B416" s="255" t="s">
        <v>983</v>
      </c>
      <c r="C416" s="254" t="s">
        <v>79</v>
      </c>
      <c r="D416" s="254">
        <v>762000</v>
      </c>
    </row>
    <row r="417" spans="1:4" ht="49.5">
      <c r="A417" s="254" t="s">
        <v>984</v>
      </c>
      <c r="B417" s="255" t="s">
        <v>985</v>
      </c>
      <c r="C417" s="254" t="s">
        <v>79</v>
      </c>
      <c r="D417" s="254">
        <v>44400</v>
      </c>
    </row>
    <row r="418" spans="1:4" ht="49.5">
      <c r="A418" s="254" t="s">
        <v>986</v>
      </c>
      <c r="B418" s="255" t="s">
        <v>987</v>
      </c>
      <c r="C418" s="254" t="s">
        <v>79</v>
      </c>
      <c r="D418" s="254">
        <v>115000</v>
      </c>
    </row>
    <row r="419" spans="1:4" ht="49.5">
      <c r="A419" s="254" t="s">
        <v>988</v>
      </c>
      <c r="B419" s="255" t="s">
        <v>989</v>
      </c>
      <c r="C419" s="254" t="s">
        <v>81</v>
      </c>
      <c r="D419" s="254">
        <v>37600</v>
      </c>
    </row>
    <row r="420" spans="1:4" ht="49.5">
      <c r="A420" s="254" t="s">
        <v>990</v>
      </c>
      <c r="B420" s="255" t="s">
        <v>991</v>
      </c>
      <c r="C420" s="254" t="s">
        <v>53</v>
      </c>
      <c r="D420" s="254">
        <v>2980</v>
      </c>
    </row>
    <row r="421" spans="1:4" ht="49.5">
      <c r="A421" s="254" t="s">
        <v>992</v>
      </c>
      <c r="B421" s="255" t="s">
        <v>993</v>
      </c>
      <c r="C421" s="254" t="s">
        <v>52</v>
      </c>
      <c r="D421" s="254">
        <v>-23</v>
      </c>
    </row>
    <row r="422" spans="1:4" ht="49.5">
      <c r="A422" s="254" t="s">
        <v>994</v>
      </c>
      <c r="B422" s="255" t="s">
        <v>995</v>
      </c>
      <c r="C422" s="254" t="s">
        <v>52</v>
      </c>
      <c r="D422" s="254">
        <v>2540</v>
      </c>
    </row>
    <row r="423" spans="1:4" ht="49.5">
      <c r="A423" s="254" t="s">
        <v>996</v>
      </c>
      <c r="B423" s="255" t="s">
        <v>997</v>
      </c>
      <c r="C423" s="254" t="s">
        <v>52</v>
      </c>
      <c r="D423" s="254" t="s">
        <v>272</v>
      </c>
    </row>
    <row r="424" spans="1:4" ht="49.5">
      <c r="A424" s="254" t="s">
        <v>998</v>
      </c>
      <c r="B424" s="255" t="s">
        <v>999</v>
      </c>
      <c r="C424" s="254" t="s">
        <v>52</v>
      </c>
      <c r="D424" s="254" t="s">
        <v>272</v>
      </c>
    </row>
    <row r="425" spans="1:4" ht="49.5">
      <c r="A425" s="254" t="s">
        <v>1000</v>
      </c>
      <c r="B425" s="255" t="s">
        <v>1001</v>
      </c>
      <c r="C425" s="254" t="s">
        <v>52</v>
      </c>
      <c r="D425" s="254" t="s">
        <v>272</v>
      </c>
    </row>
    <row r="426" spans="1:4" ht="49.5">
      <c r="A426" s="254" t="s">
        <v>1002</v>
      </c>
      <c r="B426" s="255" t="s">
        <v>1003</v>
      </c>
      <c r="C426" s="254" t="s">
        <v>52</v>
      </c>
      <c r="D426" s="254" t="s">
        <v>272</v>
      </c>
    </row>
    <row r="427" spans="1:4" ht="49.5">
      <c r="A427" s="254" t="s">
        <v>1004</v>
      </c>
      <c r="B427" s="255" t="s">
        <v>1005</v>
      </c>
      <c r="C427" s="254" t="s">
        <v>52</v>
      </c>
      <c r="D427" s="254" t="s">
        <v>272</v>
      </c>
    </row>
    <row r="428" spans="1:4" ht="49.5">
      <c r="A428" s="254" t="s">
        <v>1006</v>
      </c>
      <c r="B428" s="255" t="s">
        <v>1007</v>
      </c>
      <c r="C428" s="254" t="s">
        <v>52</v>
      </c>
      <c r="D428" s="254" t="s">
        <v>272</v>
      </c>
    </row>
    <row r="429" spans="1:4" ht="49.5">
      <c r="A429" s="254" t="s">
        <v>1008</v>
      </c>
      <c r="B429" s="255" t="s">
        <v>1009</v>
      </c>
      <c r="C429" s="254" t="s">
        <v>52</v>
      </c>
      <c r="D429" s="254" t="s">
        <v>272</v>
      </c>
    </row>
    <row r="430" spans="1:4" ht="49.5">
      <c r="A430" s="254" t="s">
        <v>1010</v>
      </c>
      <c r="B430" s="255" t="s">
        <v>1011</v>
      </c>
      <c r="C430" s="254" t="s">
        <v>52</v>
      </c>
      <c r="D430" s="254" t="s">
        <v>272</v>
      </c>
    </row>
    <row r="431" spans="1:4" ht="49.5">
      <c r="A431" s="254" t="s">
        <v>1012</v>
      </c>
      <c r="B431" s="255" t="s">
        <v>1013</v>
      </c>
      <c r="C431" s="254" t="s">
        <v>52</v>
      </c>
      <c r="D431" s="254" t="s">
        <v>272</v>
      </c>
    </row>
    <row r="432" spans="1:4" ht="49.5">
      <c r="A432" s="254" t="s">
        <v>1014</v>
      </c>
      <c r="B432" s="255" t="s">
        <v>1015</v>
      </c>
      <c r="C432" s="254" t="s">
        <v>52</v>
      </c>
      <c r="D432" s="254" t="s">
        <v>272</v>
      </c>
    </row>
    <row r="433" spans="1:4" ht="49.5">
      <c r="A433" s="254" t="s">
        <v>1016</v>
      </c>
      <c r="B433" s="255" t="s">
        <v>1017</v>
      </c>
      <c r="C433" s="254" t="s">
        <v>52</v>
      </c>
      <c r="D433" s="254" t="s">
        <v>272</v>
      </c>
    </row>
    <row r="434" spans="1:4" ht="49.5">
      <c r="A434" s="254" t="s">
        <v>1018</v>
      </c>
      <c r="B434" s="255" t="s">
        <v>1019</v>
      </c>
      <c r="C434" s="254" t="s">
        <v>52</v>
      </c>
      <c r="D434" s="254" t="s">
        <v>272</v>
      </c>
    </row>
    <row r="435" spans="1:4" ht="49.5">
      <c r="A435" s="254" t="s">
        <v>1020</v>
      </c>
      <c r="B435" s="255" t="s">
        <v>1021</v>
      </c>
      <c r="C435" s="254" t="s">
        <v>52</v>
      </c>
      <c r="D435" s="254" t="s">
        <v>272</v>
      </c>
    </row>
    <row r="436" spans="1:4" ht="24.75">
      <c r="A436" s="254" t="s">
        <v>1022</v>
      </c>
      <c r="B436" s="255" t="s">
        <v>1023</v>
      </c>
      <c r="C436" s="254" t="s">
        <v>104</v>
      </c>
      <c r="D436" s="254">
        <v>63300</v>
      </c>
    </row>
    <row r="437" spans="1:4" ht="24.75">
      <c r="A437" s="254" t="s">
        <v>1024</v>
      </c>
      <c r="B437" s="255" t="s">
        <v>1025</v>
      </c>
      <c r="C437" s="254" t="s">
        <v>104</v>
      </c>
      <c r="D437" s="254">
        <v>685500</v>
      </c>
    </row>
    <row r="438" spans="1:4" ht="49.5">
      <c r="A438" s="254" t="s">
        <v>1026</v>
      </c>
      <c r="B438" s="255" t="s">
        <v>1027</v>
      </c>
      <c r="C438" s="254" t="s">
        <v>53</v>
      </c>
      <c r="D438" s="254" t="s">
        <v>272</v>
      </c>
    </row>
    <row r="439" spans="1:4" ht="24.75">
      <c r="A439" s="254" t="s">
        <v>1028</v>
      </c>
      <c r="B439" s="255" t="s">
        <v>1029</v>
      </c>
      <c r="C439" s="254" t="s">
        <v>81</v>
      </c>
      <c r="D439" s="254">
        <v>436000</v>
      </c>
    </row>
    <row r="440" spans="1:4" ht="49.5">
      <c r="A440" s="254" t="s">
        <v>1030</v>
      </c>
      <c r="B440" s="255" t="s">
        <v>1031</v>
      </c>
      <c r="C440" s="254" t="s">
        <v>81</v>
      </c>
      <c r="D440" s="254">
        <v>13200</v>
      </c>
    </row>
    <row r="441" spans="1:4" ht="49.5">
      <c r="A441" s="254" t="s">
        <v>1032</v>
      </c>
      <c r="B441" s="255" t="s">
        <v>1033</v>
      </c>
      <c r="C441" s="254" t="s">
        <v>88</v>
      </c>
      <c r="D441" s="254">
        <v>10</v>
      </c>
    </row>
    <row r="442" spans="1:4" ht="49.5">
      <c r="A442" s="254" t="s">
        <v>1034</v>
      </c>
      <c r="B442" s="255" t="s">
        <v>1035</v>
      </c>
      <c r="C442" s="254" t="s">
        <v>79</v>
      </c>
      <c r="D442" s="254">
        <v>66400</v>
      </c>
    </row>
    <row r="443" spans="1:4" ht="49.5">
      <c r="A443" s="254" t="s">
        <v>1036</v>
      </c>
      <c r="B443" s="255" t="s">
        <v>1037</v>
      </c>
      <c r="C443" s="254" t="s">
        <v>79</v>
      </c>
      <c r="D443" s="254">
        <v>67600</v>
      </c>
    </row>
    <row r="444" spans="1:4" ht="49.5">
      <c r="A444" s="254" t="s">
        <v>1038</v>
      </c>
      <c r="B444" s="255" t="s">
        <v>1039</v>
      </c>
      <c r="C444" s="254" t="s">
        <v>53</v>
      </c>
      <c r="D444" s="254">
        <v>62000</v>
      </c>
    </row>
    <row r="445" spans="1:4" ht="24.75">
      <c r="A445" s="254" t="s">
        <v>1040</v>
      </c>
      <c r="B445" s="255" t="s">
        <v>175</v>
      </c>
      <c r="C445" s="254" t="s">
        <v>53</v>
      </c>
      <c r="D445" s="254">
        <v>91300</v>
      </c>
    </row>
    <row r="446" spans="1:4" ht="49.5">
      <c r="A446" s="254" t="s">
        <v>1041</v>
      </c>
      <c r="B446" s="255" t="s">
        <v>4347</v>
      </c>
      <c r="C446" s="254" t="s">
        <v>53</v>
      </c>
      <c r="D446" s="254">
        <v>94500</v>
      </c>
    </row>
    <row r="447" spans="1:4" ht="49.5">
      <c r="A447" s="254" t="s">
        <v>1042</v>
      </c>
      <c r="B447" s="255" t="s">
        <v>1043</v>
      </c>
      <c r="C447" s="254" t="s">
        <v>53</v>
      </c>
      <c r="D447" s="254">
        <v>89900</v>
      </c>
    </row>
    <row r="448" spans="1:4" ht="49.5">
      <c r="A448" s="254" t="s">
        <v>1044</v>
      </c>
      <c r="B448" s="255" t="s">
        <v>1045</v>
      </c>
      <c r="C448" s="254" t="s">
        <v>53</v>
      </c>
      <c r="D448" s="254">
        <v>103500</v>
      </c>
    </row>
    <row r="449" spans="1:4" ht="49.5">
      <c r="A449" s="254" t="s">
        <v>1046</v>
      </c>
      <c r="B449" s="255" t="s">
        <v>1047</v>
      </c>
      <c r="C449" s="254" t="s">
        <v>53</v>
      </c>
      <c r="D449" s="254">
        <v>94400</v>
      </c>
    </row>
    <row r="450" spans="1:4" ht="24.75">
      <c r="A450" s="254" t="s">
        <v>1048</v>
      </c>
      <c r="B450" s="255" t="s">
        <v>1049</v>
      </c>
      <c r="C450" s="254" t="s">
        <v>53</v>
      </c>
      <c r="D450" s="254">
        <v>119500</v>
      </c>
    </row>
    <row r="451" spans="1:4" ht="24.75">
      <c r="A451" s="254" t="s">
        <v>1050</v>
      </c>
      <c r="B451" s="255" t="s">
        <v>1051</v>
      </c>
      <c r="C451" s="254" t="s">
        <v>53</v>
      </c>
      <c r="D451" s="254">
        <v>72200</v>
      </c>
    </row>
    <row r="452" spans="1:4" ht="49.5">
      <c r="A452" s="254" t="s">
        <v>1052</v>
      </c>
      <c r="B452" s="255" t="s">
        <v>1053</v>
      </c>
      <c r="C452" s="254" t="s">
        <v>53</v>
      </c>
      <c r="D452" s="254">
        <v>83000</v>
      </c>
    </row>
    <row r="453" spans="1:4" ht="74.25">
      <c r="A453" s="254" t="s">
        <v>1054</v>
      </c>
      <c r="B453" s="255" t="s">
        <v>1055</v>
      </c>
      <c r="C453" s="254" t="s">
        <v>53</v>
      </c>
      <c r="D453" s="254">
        <v>98400</v>
      </c>
    </row>
    <row r="454" spans="1:4" ht="74.25">
      <c r="A454" s="254" t="s">
        <v>1056</v>
      </c>
      <c r="B454" s="255" t="s">
        <v>1057</v>
      </c>
      <c r="C454" s="254" t="s">
        <v>53</v>
      </c>
      <c r="D454" s="254">
        <v>85600</v>
      </c>
    </row>
    <row r="455" spans="1:4" ht="74.25">
      <c r="A455" s="254" t="s">
        <v>1058</v>
      </c>
      <c r="B455" s="255" t="s">
        <v>1059</v>
      </c>
      <c r="C455" s="254" t="s">
        <v>53</v>
      </c>
      <c r="D455" s="254">
        <v>85100</v>
      </c>
    </row>
    <row r="456" spans="1:4" ht="74.25">
      <c r="A456" s="254" t="s">
        <v>1060</v>
      </c>
      <c r="B456" s="255" t="s">
        <v>1061</v>
      </c>
      <c r="C456" s="254" t="s">
        <v>53</v>
      </c>
      <c r="D456" s="254">
        <v>99200</v>
      </c>
    </row>
    <row r="457" spans="1:4" ht="49.5">
      <c r="A457" s="254" t="s">
        <v>1062</v>
      </c>
      <c r="B457" s="255" t="s">
        <v>1063</v>
      </c>
      <c r="C457" s="254" t="s">
        <v>53</v>
      </c>
      <c r="D457" s="254">
        <v>90500</v>
      </c>
    </row>
    <row r="458" spans="1:4" ht="49.5">
      <c r="A458" s="254" t="s">
        <v>1064</v>
      </c>
      <c r="B458" s="255" t="s">
        <v>1065</v>
      </c>
      <c r="C458" s="254" t="s">
        <v>53</v>
      </c>
      <c r="D458" s="254">
        <v>77500</v>
      </c>
    </row>
    <row r="459" spans="1:4" ht="74.25">
      <c r="A459" s="254" t="s">
        <v>1066</v>
      </c>
      <c r="B459" s="255" t="s">
        <v>1067</v>
      </c>
      <c r="C459" s="254" t="s">
        <v>53</v>
      </c>
      <c r="D459" s="254">
        <v>80400</v>
      </c>
    </row>
    <row r="460" spans="1:4" ht="49.5">
      <c r="A460" s="254" t="s">
        <v>1068</v>
      </c>
      <c r="B460" s="255" t="s">
        <v>1069</v>
      </c>
      <c r="C460" s="254" t="s">
        <v>53</v>
      </c>
      <c r="D460" s="254">
        <v>79700</v>
      </c>
    </row>
    <row r="461" spans="1:4" ht="74.25">
      <c r="A461" s="254" t="s">
        <v>1070</v>
      </c>
      <c r="B461" s="255" t="s">
        <v>1071</v>
      </c>
      <c r="C461" s="254" t="s">
        <v>53</v>
      </c>
      <c r="D461" s="254">
        <v>100500</v>
      </c>
    </row>
    <row r="462" spans="1:4" ht="99">
      <c r="A462" s="254" t="s">
        <v>1072</v>
      </c>
      <c r="B462" s="255" t="s">
        <v>1073</v>
      </c>
      <c r="C462" s="254" t="s">
        <v>53</v>
      </c>
      <c r="D462" s="254">
        <v>95100</v>
      </c>
    </row>
    <row r="463" spans="1:4" ht="99">
      <c r="A463" s="254" t="s">
        <v>1074</v>
      </c>
      <c r="B463" s="255" t="s">
        <v>1075</v>
      </c>
      <c r="C463" s="254" t="s">
        <v>53</v>
      </c>
      <c r="D463" s="254">
        <v>81500</v>
      </c>
    </row>
    <row r="464" spans="1:4" ht="99">
      <c r="A464" s="254" t="s">
        <v>1076</v>
      </c>
      <c r="B464" s="255" t="s">
        <v>1077</v>
      </c>
      <c r="C464" s="254" t="s">
        <v>53</v>
      </c>
      <c r="D464" s="254">
        <v>85300</v>
      </c>
    </row>
    <row r="465" spans="1:4" ht="74.25">
      <c r="A465" s="254" t="s">
        <v>1078</v>
      </c>
      <c r="B465" s="255" t="s">
        <v>1079</v>
      </c>
      <c r="C465" s="254" t="s">
        <v>53</v>
      </c>
      <c r="D465" s="254">
        <v>129500</v>
      </c>
    </row>
    <row r="466" spans="1:4" ht="49.5">
      <c r="A466" s="254" t="s">
        <v>1080</v>
      </c>
      <c r="B466" s="255" t="s">
        <v>1081</v>
      </c>
      <c r="C466" s="254" t="s">
        <v>53</v>
      </c>
      <c r="D466" s="254">
        <v>3500</v>
      </c>
    </row>
    <row r="467" spans="1:4" ht="49.5">
      <c r="A467" s="254" t="s">
        <v>1082</v>
      </c>
      <c r="B467" s="255" t="s">
        <v>1083</v>
      </c>
      <c r="C467" s="254" t="s">
        <v>53</v>
      </c>
      <c r="D467" s="254">
        <v>7560</v>
      </c>
    </row>
    <row r="468" spans="1:4" ht="49.5">
      <c r="A468" s="254" t="s">
        <v>1084</v>
      </c>
      <c r="B468" s="255" t="s">
        <v>1085</v>
      </c>
      <c r="C468" s="254" t="s">
        <v>53</v>
      </c>
      <c r="D468" s="254">
        <v>0</v>
      </c>
    </row>
    <row r="469" spans="1:4" ht="24.75">
      <c r="A469" s="254" t="s">
        <v>1086</v>
      </c>
      <c r="B469" s="255" t="s">
        <v>1087</v>
      </c>
      <c r="C469" s="254" t="s">
        <v>53</v>
      </c>
      <c r="D469" s="254">
        <v>73000</v>
      </c>
    </row>
    <row r="470" spans="1:4" ht="49.5">
      <c r="A470" s="254" t="s">
        <v>1088</v>
      </c>
      <c r="B470" s="255" t="s">
        <v>1089</v>
      </c>
      <c r="C470" s="254" t="s">
        <v>53</v>
      </c>
      <c r="D470" s="254">
        <v>87500</v>
      </c>
    </row>
    <row r="471" spans="1:4" ht="49.5">
      <c r="A471" s="254" t="s">
        <v>1090</v>
      </c>
      <c r="B471" s="255" t="s">
        <v>1091</v>
      </c>
      <c r="C471" s="254" t="s">
        <v>53</v>
      </c>
      <c r="D471" s="254">
        <v>75600</v>
      </c>
    </row>
    <row r="472" spans="1:4" ht="49.5">
      <c r="A472" s="254" t="s">
        <v>1092</v>
      </c>
      <c r="B472" s="255" t="s">
        <v>1093</v>
      </c>
      <c r="C472" s="254" t="s">
        <v>53</v>
      </c>
      <c r="D472" s="254">
        <v>85300</v>
      </c>
    </row>
    <row r="473" spans="1:4" ht="24.75">
      <c r="A473" s="254" t="s">
        <v>1094</v>
      </c>
      <c r="B473" s="255" t="s">
        <v>1095</v>
      </c>
      <c r="C473" s="254" t="s">
        <v>53</v>
      </c>
      <c r="D473" s="254">
        <v>95500</v>
      </c>
    </row>
    <row r="474" spans="1:4" ht="49.5">
      <c r="A474" s="254" t="s">
        <v>1096</v>
      </c>
      <c r="B474" s="255" t="s">
        <v>1097</v>
      </c>
      <c r="C474" s="254" t="s">
        <v>53</v>
      </c>
      <c r="D474" s="254">
        <v>82400</v>
      </c>
    </row>
    <row r="475" spans="1:4" ht="49.5">
      <c r="A475" s="254" t="s">
        <v>1098</v>
      </c>
      <c r="B475" s="255" t="s">
        <v>1099</v>
      </c>
      <c r="C475" s="254" t="s">
        <v>53</v>
      </c>
      <c r="D475" s="254">
        <v>60600</v>
      </c>
    </row>
    <row r="476" spans="1:4" ht="74.25">
      <c r="A476" s="254" t="s">
        <v>1100</v>
      </c>
      <c r="B476" s="255" t="s">
        <v>1101</v>
      </c>
      <c r="C476" s="254" t="s">
        <v>53</v>
      </c>
      <c r="D476" s="254">
        <v>85900</v>
      </c>
    </row>
    <row r="477" spans="1:4" ht="49.5">
      <c r="A477" s="254" t="s">
        <v>1102</v>
      </c>
      <c r="B477" s="255" t="s">
        <v>1103</v>
      </c>
      <c r="C477" s="254" t="s">
        <v>53</v>
      </c>
      <c r="D477" s="254">
        <v>97700</v>
      </c>
    </row>
    <row r="478" spans="1:4" ht="49.5">
      <c r="A478" s="254" t="s">
        <v>1104</v>
      </c>
      <c r="B478" s="255" t="s">
        <v>1105</v>
      </c>
      <c r="C478" s="254" t="s">
        <v>53</v>
      </c>
      <c r="D478" s="254">
        <v>118500</v>
      </c>
    </row>
    <row r="479" spans="1:4" ht="24.75">
      <c r="A479" s="254" t="s">
        <v>1106</v>
      </c>
      <c r="B479" s="255" t="s">
        <v>1107</v>
      </c>
      <c r="C479" s="254" t="s">
        <v>53</v>
      </c>
      <c r="D479" s="254">
        <v>81300</v>
      </c>
    </row>
    <row r="480" spans="1:4" ht="24.75">
      <c r="A480" s="254" t="s">
        <v>1108</v>
      </c>
      <c r="B480" s="255" t="s">
        <v>1109</v>
      </c>
      <c r="C480" s="254" t="s">
        <v>53</v>
      </c>
      <c r="D480" s="254">
        <v>96700</v>
      </c>
    </row>
    <row r="481" spans="1:4" ht="49.5">
      <c r="A481" s="254" t="s">
        <v>1110</v>
      </c>
      <c r="B481" s="255" t="s">
        <v>1111</v>
      </c>
      <c r="C481" s="254" t="s">
        <v>53</v>
      </c>
      <c r="D481" s="254">
        <v>84300</v>
      </c>
    </row>
    <row r="482" spans="1:4" ht="49.5">
      <c r="A482" s="254" t="s">
        <v>1112</v>
      </c>
      <c r="B482" s="255" t="s">
        <v>1113</v>
      </c>
      <c r="C482" s="254" t="s">
        <v>53</v>
      </c>
      <c r="D482" s="254">
        <v>94500</v>
      </c>
    </row>
    <row r="483" spans="1:4" ht="49.5">
      <c r="A483" s="254" t="s">
        <v>1114</v>
      </c>
      <c r="B483" s="255" t="s">
        <v>1115</v>
      </c>
      <c r="C483" s="254" t="s">
        <v>53</v>
      </c>
      <c r="D483" s="254">
        <v>116500</v>
      </c>
    </row>
    <row r="484" spans="1:4" ht="49.5">
      <c r="A484" s="254" t="s">
        <v>1116</v>
      </c>
      <c r="B484" s="255" t="s">
        <v>176</v>
      </c>
      <c r="C484" s="254" t="s">
        <v>53</v>
      </c>
      <c r="D484" s="254">
        <v>94500</v>
      </c>
    </row>
    <row r="485" spans="1:4" ht="49.5">
      <c r="A485" s="254" t="s">
        <v>1117</v>
      </c>
      <c r="B485" s="255" t="s">
        <v>1118</v>
      </c>
      <c r="C485" s="254" t="s">
        <v>53</v>
      </c>
      <c r="D485" s="254">
        <v>82400</v>
      </c>
    </row>
    <row r="486" spans="1:4" ht="49.5">
      <c r="A486" s="254" t="s">
        <v>1119</v>
      </c>
      <c r="B486" s="255" t="s">
        <v>1120</v>
      </c>
      <c r="C486" s="254" t="s">
        <v>53</v>
      </c>
      <c r="D486" s="254">
        <v>92100</v>
      </c>
    </row>
    <row r="487" spans="1:4" ht="49.5">
      <c r="A487" s="254" t="s">
        <v>1121</v>
      </c>
      <c r="B487" s="255" t="s">
        <v>1122</v>
      </c>
      <c r="C487" s="254" t="s">
        <v>53</v>
      </c>
      <c r="D487" s="254">
        <v>80500</v>
      </c>
    </row>
    <row r="488" spans="1:4" ht="74.25">
      <c r="A488" s="254" t="s">
        <v>1123</v>
      </c>
      <c r="B488" s="255" t="s">
        <v>1124</v>
      </c>
      <c r="C488" s="254" t="s">
        <v>53</v>
      </c>
      <c r="D488" s="254">
        <v>97200</v>
      </c>
    </row>
    <row r="489" spans="1:4" ht="99">
      <c r="A489" s="254" t="s">
        <v>1125</v>
      </c>
      <c r="B489" s="255" t="s">
        <v>1126</v>
      </c>
      <c r="C489" s="254" t="s">
        <v>53</v>
      </c>
      <c r="D489" s="254">
        <v>101000</v>
      </c>
    </row>
    <row r="490" spans="1:4" ht="49.5">
      <c r="A490" s="254" t="s">
        <v>1127</v>
      </c>
      <c r="B490" s="255" t="s">
        <v>1128</v>
      </c>
      <c r="C490" s="254" t="s">
        <v>53</v>
      </c>
      <c r="D490" s="254">
        <v>60300</v>
      </c>
    </row>
    <row r="491" spans="1:4" ht="74.25">
      <c r="A491" s="254" t="s">
        <v>1129</v>
      </c>
      <c r="B491" s="255" t="s">
        <v>1130</v>
      </c>
      <c r="C491" s="254" t="s">
        <v>53</v>
      </c>
      <c r="D491" s="254" t="s">
        <v>272</v>
      </c>
    </row>
    <row r="492" spans="1:4" ht="49.5">
      <c r="A492" s="254" t="s">
        <v>1131</v>
      </c>
      <c r="B492" s="255" t="s">
        <v>1132</v>
      </c>
      <c r="C492" s="254" t="s">
        <v>53</v>
      </c>
      <c r="D492" s="254">
        <v>93100</v>
      </c>
    </row>
    <row r="493" spans="1:4" ht="49.5">
      <c r="A493" s="254" t="s">
        <v>1133</v>
      </c>
      <c r="B493" s="255" t="s">
        <v>1134</v>
      </c>
      <c r="C493" s="254" t="s">
        <v>53</v>
      </c>
      <c r="D493" s="254">
        <v>103500</v>
      </c>
    </row>
    <row r="494" spans="1:4" ht="24.75">
      <c r="A494" s="254" t="s">
        <v>1135</v>
      </c>
      <c r="B494" s="255" t="s">
        <v>1136</v>
      </c>
      <c r="C494" s="254" t="s">
        <v>53</v>
      </c>
      <c r="D494" s="254">
        <v>116500</v>
      </c>
    </row>
    <row r="495" spans="1:4" ht="74.25">
      <c r="A495" s="254" t="s">
        <v>1137</v>
      </c>
      <c r="B495" s="255" t="s">
        <v>1138</v>
      </c>
      <c r="C495" s="254" t="s">
        <v>53</v>
      </c>
      <c r="D495" s="254">
        <v>93200</v>
      </c>
    </row>
    <row r="496" spans="1:4" ht="74.25">
      <c r="A496" s="254" t="s">
        <v>1139</v>
      </c>
      <c r="B496" s="255" t="s">
        <v>1140</v>
      </c>
      <c r="C496" s="254" t="s">
        <v>53</v>
      </c>
      <c r="D496" s="254">
        <v>103000</v>
      </c>
    </row>
    <row r="497" spans="1:4" ht="49.5">
      <c r="A497" s="254" t="s">
        <v>1141</v>
      </c>
      <c r="B497" s="255" t="s">
        <v>1142</v>
      </c>
      <c r="C497" s="254" t="s">
        <v>53</v>
      </c>
      <c r="D497" s="254">
        <v>115000</v>
      </c>
    </row>
    <row r="498" spans="1:4" ht="74.25">
      <c r="A498" s="254" t="s">
        <v>1143</v>
      </c>
      <c r="B498" s="255" t="s">
        <v>1144</v>
      </c>
      <c r="C498" s="254" t="s">
        <v>53</v>
      </c>
      <c r="D498" s="254" t="s">
        <v>272</v>
      </c>
    </row>
    <row r="499" spans="1:4" ht="74.25">
      <c r="A499" s="254" t="s">
        <v>1145</v>
      </c>
      <c r="B499" s="255" t="s">
        <v>1146</v>
      </c>
      <c r="C499" s="254" t="s">
        <v>53</v>
      </c>
      <c r="D499" s="254" t="s">
        <v>272</v>
      </c>
    </row>
    <row r="500" spans="1:4" ht="74.25">
      <c r="A500" s="254" t="s">
        <v>1147</v>
      </c>
      <c r="B500" s="255" t="s">
        <v>1148</v>
      </c>
      <c r="C500" s="254" t="s">
        <v>53</v>
      </c>
      <c r="D500" s="254">
        <v>124000</v>
      </c>
    </row>
    <row r="501" spans="1:4" ht="74.25">
      <c r="A501" s="254" t="s">
        <v>1149</v>
      </c>
      <c r="B501" s="255" t="s">
        <v>1150</v>
      </c>
      <c r="C501" s="254" t="s">
        <v>53</v>
      </c>
      <c r="D501" s="254">
        <v>94500</v>
      </c>
    </row>
    <row r="502" spans="1:4" ht="74.25">
      <c r="A502" s="254" t="s">
        <v>1151</v>
      </c>
      <c r="B502" s="255" t="s">
        <v>1152</v>
      </c>
      <c r="C502" s="254" t="s">
        <v>53</v>
      </c>
      <c r="D502" s="254" t="s">
        <v>272</v>
      </c>
    </row>
    <row r="503" spans="1:4" ht="49.5">
      <c r="A503" s="254" t="s">
        <v>1153</v>
      </c>
      <c r="B503" s="255" t="s">
        <v>1154</v>
      </c>
      <c r="C503" s="254" t="s">
        <v>53</v>
      </c>
      <c r="D503" s="254">
        <v>117500</v>
      </c>
    </row>
    <row r="504" spans="1:4" ht="24.75">
      <c r="A504" s="254" t="s">
        <v>1155</v>
      </c>
      <c r="B504" s="255" t="s">
        <v>1156</v>
      </c>
      <c r="C504" s="254" t="s">
        <v>53</v>
      </c>
      <c r="D504" s="254">
        <v>133500</v>
      </c>
    </row>
    <row r="505" spans="1:4" ht="74.25">
      <c r="A505" s="254" t="s">
        <v>1157</v>
      </c>
      <c r="B505" s="255" t="s">
        <v>1158</v>
      </c>
      <c r="C505" s="254" t="s">
        <v>53</v>
      </c>
      <c r="D505" s="254">
        <v>14100</v>
      </c>
    </row>
    <row r="506" spans="1:4" ht="49.5">
      <c r="A506" s="254" t="s">
        <v>1159</v>
      </c>
      <c r="B506" s="255" t="s">
        <v>1160</v>
      </c>
      <c r="C506" s="254" t="s">
        <v>53</v>
      </c>
      <c r="D506" s="254">
        <v>18900</v>
      </c>
    </row>
    <row r="507" spans="1:4" ht="74.25">
      <c r="A507" s="254" t="s">
        <v>1161</v>
      </c>
      <c r="B507" s="255" t="s">
        <v>1162</v>
      </c>
      <c r="C507" s="254" t="s">
        <v>53</v>
      </c>
      <c r="D507" s="254">
        <v>12200</v>
      </c>
    </row>
    <row r="508" spans="1:4" ht="49.5">
      <c r="A508" s="254" t="s">
        <v>1163</v>
      </c>
      <c r="B508" s="255" t="s">
        <v>1164</v>
      </c>
      <c r="C508" s="254" t="s">
        <v>53</v>
      </c>
      <c r="D508" s="254">
        <v>18300</v>
      </c>
    </row>
    <row r="509" spans="1:4" ht="24.75">
      <c r="A509" s="254" t="s">
        <v>1165</v>
      </c>
      <c r="B509" s="255" t="s">
        <v>1166</v>
      </c>
      <c r="C509" s="254" t="s">
        <v>53</v>
      </c>
      <c r="D509" s="254">
        <v>48800</v>
      </c>
    </row>
    <row r="510" spans="1:4" ht="74.25">
      <c r="A510" s="254" t="s">
        <v>1167</v>
      </c>
      <c r="B510" s="255" t="s">
        <v>1168</v>
      </c>
      <c r="C510" s="254" t="s">
        <v>53</v>
      </c>
      <c r="D510" s="254">
        <v>62400</v>
      </c>
    </row>
    <row r="511" spans="1:4" ht="49.5">
      <c r="A511" s="254" t="s">
        <v>1169</v>
      </c>
      <c r="B511" s="255" t="s">
        <v>1170</v>
      </c>
      <c r="C511" s="254" t="s">
        <v>53</v>
      </c>
      <c r="D511" s="254" t="s">
        <v>272</v>
      </c>
    </row>
    <row r="512" spans="1:4" ht="49.5">
      <c r="A512" s="254" t="s">
        <v>1171</v>
      </c>
      <c r="B512" s="255" t="s">
        <v>4348</v>
      </c>
      <c r="C512" s="254" t="s">
        <v>53</v>
      </c>
      <c r="D512" s="254">
        <v>13500</v>
      </c>
    </row>
    <row r="513" spans="1:4" ht="49.5">
      <c r="A513" s="254" t="s">
        <v>1172</v>
      </c>
      <c r="B513" s="255" t="s">
        <v>4349</v>
      </c>
      <c r="C513" s="254" t="s">
        <v>53</v>
      </c>
      <c r="D513" s="254">
        <v>7720</v>
      </c>
    </row>
    <row r="514" spans="1:4" ht="74.25">
      <c r="A514" s="254" t="s">
        <v>1173</v>
      </c>
      <c r="B514" s="255" t="s">
        <v>1174</v>
      </c>
      <c r="C514" s="254" t="s">
        <v>53</v>
      </c>
      <c r="D514" s="254">
        <v>127000</v>
      </c>
    </row>
    <row r="515" spans="1:4" ht="49.5">
      <c r="A515" s="254" t="s">
        <v>1175</v>
      </c>
      <c r="B515" s="255" t="s">
        <v>1176</v>
      </c>
      <c r="C515" s="254" t="s">
        <v>53</v>
      </c>
      <c r="D515" s="254">
        <v>187000</v>
      </c>
    </row>
    <row r="516" spans="1:4" ht="49.5">
      <c r="A516" s="254" t="s">
        <v>1177</v>
      </c>
      <c r="B516" s="255" t="s">
        <v>1178</v>
      </c>
      <c r="C516" s="254" t="s">
        <v>53</v>
      </c>
      <c r="D516" s="254">
        <v>84200</v>
      </c>
    </row>
    <row r="517" spans="1:4" ht="74.25">
      <c r="A517" s="254" t="s">
        <v>1179</v>
      </c>
      <c r="B517" s="255" t="s">
        <v>1180</v>
      </c>
      <c r="C517" s="254" t="s">
        <v>53</v>
      </c>
      <c r="D517" s="254">
        <v>121500</v>
      </c>
    </row>
    <row r="518" spans="1:4" ht="49.5">
      <c r="A518" s="254" t="s">
        <v>1181</v>
      </c>
      <c r="B518" s="255" t="s">
        <v>4350</v>
      </c>
      <c r="C518" s="254" t="s">
        <v>53</v>
      </c>
      <c r="D518" s="254">
        <v>322500</v>
      </c>
    </row>
    <row r="519" spans="1:4" ht="74.25">
      <c r="A519" s="254" t="s">
        <v>1182</v>
      </c>
      <c r="B519" s="255" t="s">
        <v>1183</v>
      </c>
      <c r="C519" s="254" t="s">
        <v>53</v>
      </c>
      <c r="D519" s="254">
        <v>96700</v>
      </c>
    </row>
    <row r="520" spans="1:4" ht="24.75">
      <c r="A520" s="254" t="s">
        <v>1184</v>
      </c>
      <c r="B520" s="255" t="s">
        <v>1185</v>
      </c>
      <c r="C520" s="254" t="s">
        <v>81</v>
      </c>
      <c r="D520" s="254">
        <v>268000</v>
      </c>
    </row>
    <row r="521" spans="1:4" ht="24.75">
      <c r="A521" s="254" t="s">
        <v>1186</v>
      </c>
      <c r="B521" s="255" t="s">
        <v>1187</v>
      </c>
      <c r="C521" s="254" t="s">
        <v>81</v>
      </c>
      <c r="D521" s="254">
        <v>339000</v>
      </c>
    </row>
    <row r="522" spans="1:4" ht="24.75">
      <c r="A522" s="254" t="s">
        <v>1188</v>
      </c>
      <c r="B522" s="255" t="s">
        <v>1189</v>
      </c>
      <c r="C522" s="254" t="s">
        <v>81</v>
      </c>
      <c r="D522" s="254">
        <v>506000</v>
      </c>
    </row>
    <row r="523" spans="1:4" ht="49.5">
      <c r="A523" s="254" t="s">
        <v>1190</v>
      </c>
      <c r="B523" s="255" t="s">
        <v>1191</v>
      </c>
      <c r="C523" s="254" t="s">
        <v>81</v>
      </c>
      <c r="D523" s="254">
        <v>803000</v>
      </c>
    </row>
    <row r="524" spans="1:4" ht="49.5">
      <c r="A524" s="254" t="s">
        <v>1192</v>
      </c>
      <c r="B524" s="255" t="s">
        <v>1193</v>
      </c>
      <c r="C524" s="254" t="s">
        <v>88</v>
      </c>
      <c r="D524" s="254">
        <v>10</v>
      </c>
    </row>
    <row r="525" spans="1:4" ht="49.5">
      <c r="A525" s="254" t="s">
        <v>1194</v>
      </c>
      <c r="B525" s="255" t="s">
        <v>1195</v>
      </c>
      <c r="C525" s="254" t="s">
        <v>53</v>
      </c>
      <c r="D525" s="254">
        <v>89700</v>
      </c>
    </row>
    <row r="526" spans="1:4" ht="24.75">
      <c r="A526" s="254" t="s">
        <v>1196</v>
      </c>
      <c r="B526" s="255" t="s">
        <v>105</v>
      </c>
      <c r="C526" s="254" t="s">
        <v>53</v>
      </c>
      <c r="D526" s="254">
        <v>178000</v>
      </c>
    </row>
    <row r="527" spans="1:4" ht="24.75">
      <c r="A527" s="254" t="s">
        <v>1197</v>
      </c>
      <c r="B527" s="255" t="s">
        <v>106</v>
      </c>
      <c r="C527" s="254" t="s">
        <v>53</v>
      </c>
      <c r="D527" s="254">
        <v>361500</v>
      </c>
    </row>
    <row r="528" spans="1:4" ht="24.75">
      <c r="A528" s="254" t="s">
        <v>1198</v>
      </c>
      <c r="B528" s="255" t="s">
        <v>4351</v>
      </c>
      <c r="C528" s="254" t="s">
        <v>53</v>
      </c>
      <c r="D528" s="254">
        <v>555000</v>
      </c>
    </row>
    <row r="529" spans="1:4" ht="49.5">
      <c r="A529" s="254" t="s">
        <v>1199</v>
      </c>
      <c r="B529" s="255" t="s">
        <v>4352</v>
      </c>
      <c r="C529" s="254" t="s">
        <v>53</v>
      </c>
      <c r="D529" s="254">
        <v>122500</v>
      </c>
    </row>
    <row r="530" spans="1:4" ht="49.5">
      <c r="A530" s="254" t="s">
        <v>1200</v>
      </c>
      <c r="B530" s="255" t="s">
        <v>1201</v>
      </c>
      <c r="C530" s="254" t="s">
        <v>53</v>
      </c>
      <c r="D530" s="254">
        <v>45900</v>
      </c>
    </row>
    <row r="531" spans="1:4" ht="49.5">
      <c r="A531" s="254" t="s">
        <v>1202</v>
      </c>
      <c r="B531" s="255" t="s">
        <v>1203</v>
      </c>
      <c r="C531" s="254" t="s">
        <v>53</v>
      </c>
      <c r="D531" s="254">
        <v>30600</v>
      </c>
    </row>
    <row r="532" spans="1:4" ht="49.5">
      <c r="A532" s="254" t="s">
        <v>1204</v>
      </c>
      <c r="B532" s="255" t="s">
        <v>1205</v>
      </c>
      <c r="C532" s="254" t="s">
        <v>53</v>
      </c>
      <c r="D532" s="254">
        <v>61200</v>
      </c>
    </row>
    <row r="533" spans="1:4" ht="49.5">
      <c r="A533" s="254" t="s">
        <v>1206</v>
      </c>
      <c r="B533" s="255" t="s">
        <v>1207</v>
      </c>
      <c r="C533" s="254" t="s">
        <v>53</v>
      </c>
      <c r="D533" s="254">
        <v>347000</v>
      </c>
    </row>
    <row r="534" spans="1:4" ht="74.25">
      <c r="A534" s="254" t="s">
        <v>1208</v>
      </c>
      <c r="B534" s="255" t="s">
        <v>1209</v>
      </c>
      <c r="C534" s="254" t="s">
        <v>53</v>
      </c>
      <c r="D534" s="254">
        <v>212000</v>
      </c>
    </row>
    <row r="535" spans="1:4" ht="49.5">
      <c r="A535" s="254" t="s">
        <v>1210</v>
      </c>
      <c r="B535" s="255" t="s">
        <v>1211</v>
      </c>
      <c r="C535" s="254" t="s">
        <v>53</v>
      </c>
      <c r="D535" s="254">
        <v>119000</v>
      </c>
    </row>
    <row r="536" spans="1:4" ht="74.25">
      <c r="A536" s="254" t="s">
        <v>1212</v>
      </c>
      <c r="B536" s="255" t="s">
        <v>1213</v>
      </c>
      <c r="C536" s="254" t="s">
        <v>53</v>
      </c>
      <c r="D536" s="254">
        <v>214000</v>
      </c>
    </row>
    <row r="537" spans="1:4" ht="49.5">
      <c r="A537" s="254" t="s">
        <v>1214</v>
      </c>
      <c r="B537" s="255" t="s">
        <v>1215</v>
      </c>
      <c r="C537" s="254" t="s">
        <v>53</v>
      </c>
      <c r="D537" s="254">
        <v>187000</v>
      </c>
    </row>
    <row r="538" spans="1:4" ht="49.5">
      <c r="A538" s="254" t="s">
        <v>1216</v>
      </c>
      <c r="B538" s="255" t="s">
        <v>1217</v>
      </c>
      <c r="C538" s="254" t="s">
        <v>53</v>
      </c>
      <c r="D538" s="254" t="s">
        <v>272</v>
      </c>
    </row>
    <row r="539" spans="1:4" ht="49.5">
      <c r="A539" s="254" t="s">
        <v>1218</v>
      </c>
      <c r="B539" s="255" t="s">
        <v>1219</v>
      </c>
      <c r="C539" s="254" t="s">
        <v>53</v>
      </c>
      <c r="D539" s="254" t="s">
        <v>272</v>
      </c>
    </row>
    <row r="540" spans="1:4" ht="49.5">
      <c r="A540" s="254" t="s">
        <v>1220</v>
      </c>
      <c r="B540" s="255" t="s">
        <v>1221</v>
      </c>
      <c r="C540" s="254" t="s">
        <v>53</v>
      </c>
      <c r="D540" s="254" t="s">
        <v>272</v>
      </c>
    </row>
    <row r="541" spans="1:4" ht="74.25">
      <c r="A541" s="254" t="s">
        <v>1222</v>
      </c>
      <c r="B541" s="255" t="s">
        <v>1223</v>
      </c>
      <c r="C541" s="254" t="s">
        <v>53</v>
      </c>
      <c r="D541" s="254" t="s">
        <v>272</v>
      </c>
    </row>
    <row r="542" spans="1:4" ht="49.5">
      <c r="A542" s="254" t="s">
        <v>1224</v>
      </c>
      <c r="B542" s="255" t="s">
        <v>1225</v>
      </c>
      <c r="C542" s="254" t="s">
        <v>53</v>
      </c>
      <c r="D542" s="254">
        <v>114500</v>
      </c>
    </row>
    <row r="543" spans="1:4" ht="49.5">
      <c r="A543" s="254" t="s">
        <v>1226</v>
      </c>
      <c r="B543" s="255" t="s">
        <v>1227</v>
      </c>
      <c r="C543" s="254" t="s">
        <v>53</v>
      </c>
      <c r="D543" s="254">
        <v>228500</v>
      </c>
    </row>
    <row r="544" spans="1:4" ht="49.5">
      <c r="A544" s="254" t="s">
        <v>1228</v>
      </c>
      <c r="B544" s="255" t="s">
        <v>1229</v>
      </c>
      <c r="C544" s="254" t="s">
        <v>53</v>
      </c>
      <c r="D544" s="254">
        <v>45700</v>
      </c>
    </row>
    <row r="545" spans="1:4" ht="49.5">
      <c r="A545" s="254" t="s">
        <v>1230</v>
      </c>
      <c r="B545" s="255" t="s">
        <v>1231</v>
      </c>
      <c r="C545" s="254" t="s">
        <v>53</v>
      </c>
      <c r="D545" s="254">
        <v>19900</v>
      </c>
    </row>
    <row r="546" spans="1:4" ht="49.5">
      <c r="A546" s="254" t="s">
        <v>1232</v>
      </c>
      <c r="B546" s="255" t="s">
        <v>1233</v>
      </c>
      <c r="C546" s="254" t="s">
        <v>53</v>
      </c>
      <c r="D546" s="254">
        <v>46700</v>
      </c>
    </row>
    <row r="547" spans="1:4" ht="49.5">
      <c r="A547" s="254" t="s">
        <v>1234</v>
      </c>
      <c r="B547" s="255" t="s">
        <v>1235</v>
      </c>
      <c r="C547" s="254" t="s">
        <v>53</v>
      </c>
      <c r="D547" s="254">
        <v>31100</v>
      </c>
    </row>
    <row r="548" spans="1:4" ht="49.5">
      <c r="A548" s="254" t="s">
        <v>1236</v>
      </c>
      <c r="B548" s="255" t="s">
        <v>1237</v>
      </c>
      <c r="C548" s="254" t="s">
        <v>53</v>
      </c>
      <c r="D548" s="254" t="s">
        <v>272</v>
      </c>
    </row>
    <row r="549" spans="1:4" ht="49.5">
      <c r="A549" s="254" t="s">
        <v>1238</v>
      </c>
      <c r="B549" s="255" t="s">
        <v>1239</v>
      </c>
      <c r="C549" s="254" t="s">
        <v>53</v>
      </c>
      <c r="D549" s="254" t="s">
        <v>272</v>
      </c>
    </row>
    <row r="550" spans="1:4" ht="49.5">
      <c r="A550" s="254" t="s">
        <v>1240</v>
      </c>
      <c r="B550" s="255" t="s">
        <v>1241</v>
      </c>
      <c r="C550" s="254" t="s">
        <v>53</v>
      </c>
      <c r="D550" s="254" t="s">
        <v>272</v>
      </c>
    </row>
    <row r="551" spans="1:4" ht="49.5">
      <c r="A551" s="254" t="s">
        <v>1242</v>
      </c>
      <c r="B551" s="255" t="s">
        <v>1243</v>
      </c>
      <c r="C551" s="254" t="s">
        <v>53</v>
      </c>
      <c r="D551" s="254" t="s">
        <v>272</v>
      </c>
    </row>
    <row r="552" spans="1:4" ht="49.5">
      <c r="A552" s="254" t="s">
        <v>1244</v>
      </c>
      <c r="B552" s="255" t="s">
        <v>1245</v>
      </c>
      <c r="C552" s="254" t="s">
        <v>53</v>
      </c>
      <c r="D552" s="254" t="s">
        <v>272</v>
      </c>
    </row>
    <row r="553" spans="1:4" ht="49.5">
      <c r="A553" s="254" t="s">
        <v>1246</v>
      </c>
      <c r="B553" s="255" t="s">
        <v>1247</v>
      </c>
      <c r="C553" s="254" t="s">
        <v>53</v>
      </c>
      <c r="D553" s="254" t="s">
        <v>272</v>
      </c>
    </row>
    <row r="554" spans="1:4" ht="49.5">
      <c r="A554" s="254" t="s">
        <v>1248</v>
      </c>
      <c r="B554" s="255" t="s">
        <v>1249</v>
      </c>
      <c r="C554" s="254" t="s">
        <v>53</v>
      </c>
      <c r="D554" s="254" t="s">
        <v>272</v>
      </c>
    </row>
    <row r="555" spans="1:4" ht="49.5">
      <c r="A555" s="254" t="s">
        <v>1250</v>
      </c>
      <c r="B555" s="255" t="s">
        <v>1251</v>
      </c>
      <c r="C555" s="254" t="s">
        <v>53</v>
      </c>
      <c r="D555" s="254" t="s">
        <v>272</v>
      </c>
    </row>
    <row r="556" spans="1:4" ht="49.5">
      <c r="A556" s="254" t="s">
        <v>1252</v>
      </c>
      <c r="B556" s="255" t="s">
        <v>1253</v>
      </c>
      <c r="C556" s="254" t="s">
        <v>53</v>
      </c>
      <c r="D556" s="254" t="s">
        <v>272</v>
      </c>
    </row>
    <row r="557" spans="1:4" ht="49.5">
      <c r="A557" s="254" t="s">
        <v>1254</v>
      </c>
      <c r="B557" s="255" t="s">
        <v>1253</v>
      </c>
      <c r="C557" s="254" t="s">
        <v>53</v>
      </c>
      <c r="D557" s="254" t="s">
        <v>272</v>
      </c>
    </row>
    <row r="558" spans="1:4" ht="49.5">
      <c r="A558" s="254" t="s">
        <v>1255</v>
      </c>
      <c r="B558" s="255" t="s">
        <v>1256</v>
      </c>
      <c r="C558" s="254" t="s">
        <v>53</v>
      </c>
      <c r="D558" s="254" t="s">
        <v>272</v>
      </c>
    </row>
    <row r="559" spans="1:4" ht="49.5">
      <c r="A559" s="254" t="s">
        <v>1257</v>
      </c>
      <c r="B559" s="255" t="s">
        <v>1258</v>
      </c>
      <c r="C559" s="254" t="s">
        <v>53</v>
      </c>
      <c r="D559" s="254" t="s">
        <v>272</v>
      </c>
    </row>
    <row r="560" spans="1:4" ht="49.5">
      <c r="A560" s="254" t="s">
        <v>1259</v>
      </c>
      <c r="B560" s="255" t="s">
        <v>1260</v>
      </c>
      <c r="C560" s="254" t="s">
        <v>53</v>
      </c>
      <c r="D560" s="254">
        <v>19700</v>
      </c>
    </row>
    <row r="561" spans="1:4" ht="49.5">
      <c r="A561" s="254" t="s">
        <v>1261</v>
      </c>
      <c r="B561" s="255" t="s">
        <v>1262</v>
      </c>
      <c r="C561" s="254" t="s">
        <v>53</v>
      </c>
      <c r="D561" s="254">
        <v>117500</v>
      </c>
    </row>
    <row r="562" spans="1:4" ht="49.5">
      <c r="A562" s="254" t="s">
        <v>1263</v>
      </c>
      <c r="B562" s="255" t="s">
        <v>1264</v>
      </c>
      <c r="C562" s="254" t="s">
        <v>53</v>
      </c>
      <c r="D562" s="254">
        <v>206500</v>
      </c>
    </row>
    <row r="563" spans="1:4" ht="24.75">
      <c r="A563" s="254" t="s">
        <v>1265</v>
      </c>
      <c r="B563" s="255" t="s">
        <v>1266</v>
      </c>
      <c r="C563" s="254" t="s">
        <v>53</v>
      </c>
      <c r="D563" s="254">
        <v>35300</v>
      </c>
    </row>
    <row r="564" spans="1:4" ht="74.25">
      <c r="A564" s="254" t="s">
        <v>1267</v>
      </c>
      <c r="B564" s="255" t="s">
        <v>1268</v>
      </c>
      <c r="C564" s="254" t="s">
        <v>53</v>
      </c>
      <c r="D564" s="254">
        <v>111500</v>
      </c>
    </row>
    <row r="565" spans="1:4" ht="49.5">
      <c r="A565" s="254" t="s">
        <v>1269</v>
      </c>
      <c r="B565" s="255" t="s">
        <v>1270</v>
      </c>
      <c r="C565" s="254" t="s">
        <v>53</v>
      </c>
      <c r="D565" s="254">
        <v>8400</v>
      </c>
    </row>
    <row r="566" spans="1:4" ht="49.5">
      <c r="A566" s="254" t="s">
        <v>1271</v>
      </c>
      <c r="B566" s="255" t="s">
        <v>1272</v>
      </c>
      <c r="C566" s="254" t="s">
        <v>53</v>
      </c>
      <c r="D566" s="254">
        <v>-8610</v>
      </c>
    </row>
    <row r="567" spans="1:4" ht="49.5">
      <c r="A567" s="254" t="s">
        <v>1273</v>
      </c>
      <c r="B567" s="255" t="s">
        <v>1274</v>
      </c>
      <c r="C567" s="254" t="s">
        <v>53</v>
      </c>
      <c r="D567" s="254" t="s">
        <v>272</v>
      </c>
    </row>
    <row r="568" spans="1:4" ht="24.75">
      <c r="A568" s="254" t="s">
        <v>1275</v>
      </c>
      <c r="B568" s="255" t="s">
        <v>1276</v>
      </c>
      <c r="C568" s="254" t="s">
        <v>53</v>
      </c>
      <c r="D568" s="254">
        <v>31800</v>
      </c>
    </row>
    <row r="569" spans="1:4" ht="49.5">
      <c r="A569" s="254" t="s">
        <v>1277</v>
      </c>
      <c r="B569" s="255" t="s">
        <v>1278</v>
      </c>
      <c r="C569" s="254" t="s">
        <v>53</v>
      </c>
      <c r="D569" s="254">
        <v>44900</v>
      </c>
    </row>
    <row r="570" spans="1:4" ht="49.5">
      <c r="A570" s="254" t="s">
        <v>1279</v>
      </c>
      <c r="B570" s="255" t="s">
        <v>1280</v>
      </c>
      <c r="C570" s="254" t="s">
        <v>53</v>
      </c>
      <c r="D570" s="254">
        <v>7580</v>
      </c>
    </row>
    <row r="571" spans="1:4" ht="49.5">
      <c r="A571" s="254" t="s">
        <v>1281</v>
      </c>
      <c r="B571" s="255" t="s">
        <v>1282</v>
      </c>
      <c r="C571" s="254" t="s">
        <v>53</v>
      </c>
      <c r="D571" s="254" t="s">
        <v>272</v>
      </c>
    </row>
    <row r="572" spans="1:4" ht="49.5">
      <c r="A572" s="254" t="s">
        <v>1283</v>
      </c>
      <c r="B572" s="255" t="s">
        <v>1284</v>
      </c>
      <c r="C572" s="254" t="s">
        <v>53</v>
      </c>
      <c r="D572" s="254">
        <v>46700</v>
      </c>
    </row>
    <row r="573" spans="1:4" ht="49.5">
      <c r="A573" s="254" t="s">
        <v>1285</v>
      </c>
      <c r="B573" s="255" t="s">
        <v>4353</v>
      </c>
      <c r="C573" s="254" t="s">
        <v>53</v>
      </c>
      <c r="D573" s="254">
        <v>31100</v>
      </c>
    </row>
    <row r="574" spans="1:4" ht="74.25">
      <c r="A574" s="254" t="s">
        <v>1286</v>
      </c>
      <c r="B574" s="255" t="s">
        <v>1287</v>
      </c>
      <c r="C574" s="254" t="s">
        <v>53</v>
      </c>
      <c r="D574" s="254" t="s">
        <v>272</v>
      </c>
    </row>
    <row r="575" spans="1:4" ht="49.5">
      <c r="A575" s="254" t="s">
        <v>1288</v>
      </c>
      <c r="B575" s="255" t="s">
        <v>1289</v>
      </c>
      <c r="C575" s="254" t="s">
        <v>53</v>
      </c>
      <c r="D575" s="254">
        <v>8340</v>
      </c>
    </row>
    <row r="576" spans="1:4" ht="49.5">
      <c r="A576" s="254" t="s">
        <v>1290</v>
      </c>
      <c r="B576" s="255" t="s">
        <v>1291</v>
      </c>
      <c r="C576" s="254" t="s">
        <v>53</v>
      </c>
      <c r="D576" s="254" t="s">
        <v>272</v>
      </c>
    </row>
    <row r="577" spans="1:4" ht="24.75">
      <c r="A577" s="254" t="s">
        <v>1292</v>
      </c>
      <c r="B577" s="255" t="s">
        <v>1293</v>
      </c>
      <c r="C577" s="254" t="s">
        <v>53</v>
      </c>
      <c r="D577" s="254">
        <v>31200</v>
      </c>
    </row>
    <row r="578" spans="1:4" ht="49.5">
      <c r="A578" s="254" t="s">
        <v>1294</v>
      </c>
      <c r="B578" s="255" t="s">
        <v>1295</v>
      </c>
      <c r="C578" s="254" t="s">
        <v>53</v>
      </c>
      <c r="D578" s="254">
        <v>44900</v>
      </c>
    </row>
    <row r="579" spans="1:4" ht="49.5">
      <c r="A579" s="254" t="s">
        <v>1296</v>
      </c>
      <c r="B579" s="255" t="s">
        <v>1297</v>
      </c>
      <c r="C579" s="254" t="s">
        <v>53</v>
      </c>
      <c r="D579" s="254">
        <v>7580</v>
      </c>
    </row>
    <row r="580" spans="1:4" ht="49.5">
      <c r="A580" s="254" t="s">
        <v>1298</v>
      </c>
      <c r="B580" s="255" t="s">
        <v>1299</v>
      </c>
      <c r="C580" s="254" t="s">
        <v>53</v>
      </c>
      <c r="D580" s="254" t="s">
        <v>272</v>
      </c>
    </row>
    <row r="581" spans="1:4" ht="24.75">
      <c r="A581" s="254" t="s">
        <v>1300</v>
      </c>
      <c r="B581" s="255" t="s">
        <v>1301</v>
      </c>
      <c r="C581" s="254" t="s">
        <v>53</v>
      </c>
      <c r="D581" s="254" t="s">
        <v>272</v>
      </c>
    </row>
    <row r="582" spans="1:4" ht="49.5">
      <c r="A582" s="254" t="s">
        <v>1302</v>
      </c>
      <c r="B582" s="255" t="s">
        <v>1303</v>
      </c>
      <c r="C582" s="254" t="s">
        <v>53</v>
      </c>
      <c r="D582" s="254">
        <v>194000</v>
      </c>
    </row>
    <row r="583" spans="1:4" ht="74.25">
      <c r="A583" s="254" t="s">
        <v>1304</v>
      </c>
      <c r="B583" s="255" t="s">
        <v>1305</v>
      </c>
      <c r="C583" s="254" t="s">
        <v>53</v>
      </c>
      <c r="D583" s="254">
        <v>226500</v>
      </c>
    </row>
    <row r="584" spans="1:4" ht="49.5">
      <c r="A584" s="254" t="s">
        <v>1306</v>
      </c>
      <c r="B584" s="255" t="s">
        <v>1307</v>
      </c>
      <c r="C584" s="254" t="s">
        <v>53</v>
      </c>
      <c r="D584" s="254">
        <v>-23000</v>
      </c>
    </row>
    <row r="585" spans="1:4" ht="49.5">
      <c r="A585" s="254" t="s">
        <v>1308</v>
      </c>
      <c r="B585" s="255" t="s">
        <v>1309</v>
      </c>
      <c r="C585" s="254" t="s">
        <v>53</v>
      </c>
      <c r="D585" s="254">
        <v>47100</v>
      </c>
    </row>
    <row r="586" spans="1:4" ht="49.5">
      <c r="A586" s="254" t="s">
        <v>1310</v>
      </c>
      <c r="B586" s="255" t="s">
        <v>1311</v>
      </c>
      <c r="C586" s="254" t="s">
        <v>53</v>
      </c>
      <c r="D586" s="254" t="s">
        <v>272</v>
      </c>
    </row>
    <row r="587" spans="1:4" ht="49.5">
      <c r="A587" s="254" t="s">
        <v>1312</v>
      </c>
      <c r="B587" s="255" t="s">
        <v>1258</v>
      </c>
      <c r="C587" s="254" t="s">
        <v>53</v>
      </c>
      <c r="D587" s="254" t="s">
        <v>272</v>
      </c>
    </row>
    <row r="588" spans="1:4" ht="49.5">
      <c r="A588" s="254" t="s">
        <v>1313</v>
      </c>
      <c r="B588" s="255" t="s">
        <v>1314</v>
      </c>
      <c r="C588" s="254" t="s">
        <v>53</v>
      </c>
      <c r="D588" s="254" t="s">
        <v>272</v>
      </c>
    </row>
    <row r="589" spans="1:4" ht="49.5">
      <c r="A589" s="254" t="s">
        <v>1315</v>
      </c>
      <c r="B589" s="255" t="s">
        <v>1316</v>
      </c>
      <c r="C589" s="254" t="s">
        <v>53</v>
      </c>
      <c r="D589" s="254" t="s">
        <v>272</v>
      </c>
    </row>
    <row r="590" spans="1:4" ht="49.5">
      <c r="A590" s="254" t="s">
        <v>1317</v>
      </c>
      <c r="B590" s="255" t="s">
        <v>1318</v>
      </c>
      <c r="C590" s="254" t="s">
        <v>88</v>
      </c>
      <c r="D590" s="254">
        <v>15</v>
      </c>
    </row>
    <row r="591" spans="1:4" ht="49.5">
      <c r="A591" s="254" t="s">
        <v>1319</v>
      </c>
      <c r="B591" s="255" t="s">
        <v>4354</v>
      </c>
      <c r="C591" s="254" t="s">
        <v>88</v>
      </c>
      <c r="D591" s="254">
        <v>18</v>
      </c>
    </row>
    <row r="592" spans="1:4" ht="49.5">
      <c r="A592" s="254" t="s">
        <v>1320</v>
      </c>
      <c r="B592" s="255" t="s">
        <v>1321</v>
      </c>
      <c r="C592" s="254" t="s">
        <v>88</v>
      </c>
      <c r="D592" s="254">
        <v>25</v>
      </c>
    </row>
    <row r="593" spans="1:4" ht="49.5">
      <c r="A593" s="254" t="s">
        <v>1322</v>
      </c>
      <c r="B593" s="255" t="s">
        <v>1323</v>
      </c>
      <c r="C593" s="254" t="s">
        <v>88</v>
      </c>
      <c r="D593" s="254">
        <v>30</v>
      </c>
    </row>
    <row r="594" spans="1:4" ht="74.25">
      <c r="A594" s="254" t="s">
        <v>1324</v>
      </c>
      <c r="B594" s="255" t="s">
        <v>1325</v>
      </c>
      <c r="C594" s="254" t="s">
        <v>79</v>
      </c>
      <c r="D594" s="254">
        <v>955000</v>
      </c>
    </row>
    <row r="595" spans="1:4" ht="74.25">
      <c r="A595" s="254" t="s">
        <v>1326</v>
      </c>
      <c r="B595" s="255" t="s">
        <v>1327</v>
      </c>
      <c r="C595" s="254" t="s">
        <v>79</v>
      </c>
      <c r="D595" s="254">
        <v>994500</v>
      </c>
    </row>
    <row r="596" spans="1:4" ht="74.25">
      <c r="A596" s="254" t="s">
        <v>1328</v>
      </c>
      <c r="B596" s="255" t="s">
        <v>1329</v>
      </c>
      <c r="C596" s="254" t="s">
        <v>79</v>
      </c>
      <c r="D596" s="254">
        <v>1030000</v>
      </c>
    </row>
    <row r="597" spans="1:4" ht="74.25">
      <c r="A597" s="254" t="s">
        <v>1330</v>
      </c>
      <c r="B597" s="255" t="s">
        <v>1331</v>
      </c>
      <c r="C597" s="254" t="s">
        <v>79</v>
      </c>
      <c r="D597" s="254">
        <v>1094000</v>
      </c>
    </row>
    <row r="598" spans="1:4" ht="74.25">
      <c r="A598" s="254" t="s">
        <v>1332</v>
      </c>
      <c r="B598" s="255" t="s">
        <v>1333</v>
      </c>
      <c r="C598" s="254" t="s">
        <v>79</v>
      </c>
      <c r="D598" s="254">
        <v>779000</v>
      </c>
    </row>
    <row r="599" spans="1:4" ht="74.25">
      <c r="A599" s="254" t="s">
        <v>1334</v>
      </c>
      <c r="B599" s="255" t="s">
        <v>1335</v>
      </c>
      <c r="C599" s="254" t="s">
        <v>79</v>
      </c>
      <c r="D599" s="254">
        <v>1072000</v>
      </c>
    </row>
    <row r="600" spans="1:4" ht="74.25">
      <c r="A600" s="254" t="s">
        <v>1336</v>
      </c>
      <c r="B600" s="255" t="s">
        <v>1337</v>
      </c>
      <c r="C600" s="254" t="s">
        <v>79</v>
      </c>
      <c r="D600" s="254">
        <v>1104000</v>
      </c>
    </row>
    <row r="601" spans="1:4" ht="74.25">
      <c r="A601" s="254" t="s">
        <v>1338</v>
      </c>
      <c r="B601" s="255" t="s">
        <v>1339</v>
      </c>
      <c r="C601" s="254" t="s">
        <v>79</v>
      </c>
      <c r="D601" s="254">
        <v>0</v>
      </c>
    </row>
    <row r="602" spans="1:4" ht="74.25">
      <c r="A602" s="254" t="s">
        <v>1340</v>
      </c>
      <c r="B602" s="255" t="s">
        <v>1341</v>
      </c>
      <c r="C602" s="254" t="s">
        <v>79</v>
      </c>
      <c r="D602" s="254">
        <v>1259000</v>
      </c>
    </row>
    <row r="603" spans="1:4" ht="49.5">
      <c r="A603" s="254" t="s">
        <v>1342</v>
      </c>
      <c r="B603" s="255" t="s">
        <v>1343</v>
      </c>
      <c r="C603" s="254" t="s">
        <v>79</v>
      </c>
      <c r="D603" s="254">
        <v>0</v>
      </c>
    </row>
    <row r="604" spans="1:4" ht="74.25">
      <c r="A604" s="254" t="s">
        <v>1344</v>
      </c>
      <c r="B604" s="255" t="s">
        <v>1345</v>
      </c>
      <c r="C604" s="254" t="s">
        <v>79</v>
      </c>
      <c r="D604" s="254">
        <v>1234000</v>
      </c>
    </row>
    <row r="605" spans="1:4" ht="74.25">
      <c r="A605" s="254" t="s">
        <v>1346</v>
      </c>
      <c r="B605" s="255" t="s">
        <v>1347</v>
      </c>
      <c r="C605" s="254" t="s">
        <v>79</v>
      </c>
      <c r="D605" s="254">
        <v>1330000</v>
      </c>
    </row>
    <row r="606" spans="1:4" ht="74.25">
      <c r="A606" s="254" t="s">
        <v>1348</v>
      </c>
      <c r="B606" s="255" t="s">
        <v>1349</v>
      </c>
      <c r="C606" s="254" t="s">
        <v>79</v>
      </c>
      <c r="D606" s="254">
        <v>763000</v>
      </c>
    </row>
    <row r="607" spans="1:4" ht="74.25">
      <c r="A607" s="254" t="s">
        <v>1350</v>
      </c>
      <c r="B607" s="255" t="s">
        <v>1351</v>
      </c>
      <c r="C607" s="254" t="s">
        <v>79</v>
      </c>
      <c r="D607" s="254">
        <v>802500</v>
      </c>
    </row>
    <row r="608" spans="1:4" ht="74.25">
      <c r="A608" s="254" t="s">
        <v>1352</v>
      </c>
      <c r="B608" s="255" t="s">
        <v>1353</v>
      </c>
      <c r="C608" s="254" t="s">
        <v>79</v>
      </c>
      <c r="D608" s="254">
        <v>838500</v>
      </c>
    </row>
    <row r="609" spans="1:4" ht="49.5">
      <c r="A609" s="254" t="s">
        <v>1354</v>
      </c>
      <c r="B609" s="255" t="s">
        <v>1355</v>
      </c>
      <c r="C609" s="254" t="s">
        <v>79</v>
      </c>
      <c r="D609" s="254">
        <v>83800</v>
      </c>
    </row>
    <row r="610" spans="1:4" ht="74.25">
      <c r="A610" s="254" t="s">
        <v>1356</v>
      </c>
      <c r="B610" s="255" t="s">
        <v>1357</v>
      </c>
      <c r="C610" s="254" t="s">
        <v>79</v>
      </c>
      <c r="D610" s="254">
        <v>902000</v>
      </c>
    </row>
    <row r="611" spans="1:4" ht="74.25">
      <c r="A611" s="254" t="s">
        <v>1358</v>
      </c>
      <c r="B611" s="255" t="s">
        <v>1359</v>
      </c>
      <c r="C611" s="254" t="s">
        <v>79</v>
      </c>
      <c r="D611" s="254">
        <v>881000</v>
      </c>
    </row>
    <row r="612" spans="1:4" ht="74.25">
      <c r="A612" s="254" t="s">
        <v>1360</v>
      </c>
      <c r="B612" s="255" t="s">
        <v>1361</v>
      </c>
      <c r="C612" s="254" t="s">
        <v>79</v>
      </c>
      <c r="D612" s="254">
        <v>913000</v>
      </c>
    </row>
    <row r="613" spans="1:4" ht="74.25">
      <c r="A613" s="254" t="s">
        <v>1362</v>
      </c>
      <c r="B613" s="255" t="s">
        <v>1363</v>
      </c>
      <c r="C613" s="254" t="s">
        <v>79</v>
      </c>
      <c r="D613" s="254">
        <v>1042000</v>
      </c>
    </row>
    <row r="614" spans="1:4" ht="74.25">
      <c r="A614" s="254" t="s">
        <v>1364</v>
      </c>
      <c r="B614" s="255" t="s">
        <v>1365</v>
      </c>
      <c r="C614" s="254" t="s">
        <v>79</v>
      </c>
      <c r="D614" s="254">
        <v>1138000</v>
      </c>
    </row>
    <row r="615" spans="1:4" ht="49.5">
      <c r="A615" s="254" t="s">
        <v>1366</v>
      </c>
      <c r="B615" s="255" t="s">
        <v>1367</v>
      </c>
      <c r="C615" s="254" t="s">
        <v>79</v>
      </c>
      <c r="D615" s="254">
        <v>8330</v>
      </c>
    </row>
    <row r="616" spans="1:4" ht="49.5">
      <c r="A616" s="254" t="s">
        <v>1368</v>
      </c>
      <c r="B616" s="255" t="s">
        <v>1369</v>
      </c>
      <c r="C616" s="254" t="s">
        <v>79</v>
      </c>
      <c r="D616" s="254">
        <v>10000</v>
      </c>
    </row>
    <row r="617" spans="1:4" ht="49.5">
      <c r="A617" s="254" t="s">
        <v>1370</v>
      </c>
      <c r="B617" s="255" t="s">
        <v>1371</v>
      </c>
      <c r="C617" s="254" t="s">
        <v>79</v>
      </c>
      <c r="D617" s="254">
        <v>33800</v>
      </c>
    </row>
    <row r="618" spans="1:4" ht="49.5">
      <c r="A618" s="254" t="s">
        <v>1372</v>
      </c>
      <c r="B618" s="255" t="s">
        <v>4355</v>
      </c>
      <c r="C618" s="254" t="s">
        <v>162</v>
      </c>
      <c r="D618" s="254">
        <v>3344000</v>
      </c>
    </row>
    <row r="619" spans="1:4" ht="49.5">
      <c r="A619" s="254" t="s">
        <v>1373</v>
      </c>
      <c r="B619" s="255" t="s">
        <v>1374</v>
      </c>
      <c r="C619" s="254" t="s">
        <v>162</v>
      </c>
      <c r="D619" s="254">
        <v>3365000</v>
      </c>
    </row>
    <row r="620" spans="1:4" ht="49.5">
      <c r="A620" s="254" t="s">
        <v>1375</v>
      </c>
      <c r="B620" s="255" t="s">
        <v>1376</v>
      </c>
      <c r="C620" s="254" t="s">
        <v>162</v>
      </c>
      <c r="D620" s="254">
        <v>3294000</v>
      </c>
    </row>
    <row r="621" spans="1:4" ht="49.5">
      <c r="A621" s="254" t="s">
        <v>1377</v>
      </c>
      <c r="B621" s="255" t="s">
        <v>4356</v>
      </c>
      <c r="C621" s="254" t="s">
        <v>79</v>
      </c>
      <c r="D621" s="254">
        <v>767000</v>
      </c>
    </row>
    <row r="622" spans="1:4" ht="49.5">
      <c r="A622" s="254" t="s">
        <v>1378</v>
      </c>
      <c r="B622" s="255" t="s">
        <v>1379</v>
      </c>
      <c r="C622" s="254" t="s">
        <v>79</v>
      </c>
      <c r="D622" s="254">
        <v>753500</v>
      </c>
    </row>
    <row r="623" spans="1:4" ht="49.5">
      <c r="A623" s="254" t="s">
        <v>1380</v>
      </c>
      <c r="B623" s="255" t="s">
        <v>1381</v>
      </c>
      <c r="C623" s="254" t="s">
        <v>79</v>
      </c>
      <c r="D623" s="254">
        <v>740000</v>
      </c>
    </row>
    <row r="624" spans="1:4" ht="49.5">
      <c r="A624" s="254" t="s">
        <v>1382</v>
      </c>
      <c r="B624" s="255" t="s">
        <v>4357</v>
      </c>
      <c r="C624" s="254" t="s">
        <v>79</v>
      </c>
      <c r="D624" s="254">
        <v>430500</v>
      </c>
    </row>
    <row r="625" spans="1:4" ht="49.5">
      <c r="A625" s="254" t="s">
        <v>1383</v>
      </c>
      <c r="B625" s="255" t="s">
        <v>1384</v>
      </c>
      <c r="C625" s="254" t="s">
        <v>79</v>
      </c>
      <c r="D625" s="254">
        <v>389000</v>
      </c>
    </row>
    <row r="626" spans="1:4" ht="49.5">
      <c r="A626" s="254" t="s">
        <v>1385</v>
      </c>
      <c r="B626" s="255" t="s">
        <v>1386</v>
      </c>
      <c r="C626" s="254" t="s">
        <v>79</v>
      </c>
      <c r="D626" s="254">
        <v>389500</v>
      </c>
    </row>
    <row r="627" spans="1:4" ht="49.5">
      <c r="A627" s="254" t="s">
        <v>1387</v>
      </c>
      <c r="B627" s="255" t="s">
        <v>1388</v>
      </c>
      <c r="C627" s="254" t="s">
        <v>79</v>
      </c>
      <c r="D627" s="254">
        <v>291000</v>
      </c>
    </row>
    <row r="628" spans="1:4" ht="49.5">
      <c r="A628" s="254" t="s">
        <v>1389</v>
      </c>
      <c r="B628" s="255" t="s">
        <v>1390</v>
      </c>
      <c r="C628" s="254" t="s">
        <v>162</v>
      </c>
      <c r="D628" s="254">
        <v>3222000</v>
      </c>
    </row>
    <row r="629" spans="1:4" ht="49.5">
      <c r="A629" s="254" t="s">
        <v>1391</v>
      </c>
      <c r="B629" s="255" t="s">
        <v>1392</v>
      </c>
      <c r="C629" s="254" t="s">
        <v>162</v>
      </c>
      <c r="D629" s="254">
        <v>3214000</v>
      </c>
    </row>
    <row r="630" spans="1:4" ht="49.5">
      <c r="A630" s="254" t="s">
        <v>1393</v>
      </c>
      <c r="B630" s="255" t="s">
        <v>1394</v>
      </c>
      <c r="C630" s="254" t="s">
        <v>162</v>
      </c>
      <c r="D630" s="254">
        <v>3170000</v>
      </c>
    </row>
    <row r="631" spans="1:4" ht="49.5">
      <c r="A631" s="254" t="s">
        <v>1395</v>
      </c>
      <c r="B631" s="255" t="s">
        <v>1396</v>
      </c>
      <c r="C631" s="254" t="s">
        <v>162</v>
      </c>
      <c r="D631" s="254">
        <v>3076000</v>
      </c>
    </row>
    <row r="632" spans="1:4" ht="24.75">
      <c r="A632" s="254" t="s">
        <v>1397</v>
      </c>
      <c r="B632" s="255" t="s">
        <v>4358</v>
      </c>
      <c r="C632" s="254" t="s">
        <v>79</v>
      </c>
      <c r="D632" s="254">
        <v>740000</v>
      </c>
    </row>
    <row r="633" spans="1:4" ht="24.75">
      <c r="A633" s="254" t="s">
        <v>1398</v>
      </c>
      <c r="B633" s="255" t="s">
        <v>1399</v>
      </c>
      <c r="C633" s="254" t="s">
        <v>79</v>
      </c>
      <c r="D633" s="254">
        <v>726500</v>
      </c>
    </row>
    <row r="634" spans="1:4" ht="24.75">
      <c r="A634" s="254" t="s">
        <v>1400</v>
      </c>
      <c r="B634" s="255" t="s">
        <v>1401</v>
      </c>
      <c r="C634" s="254" t="s">
        <v>79</v>
      </c>
      <c r="D634" s="254">
        <v>713000</v>
      </c>
    </row>
    <row r="635" spans="1:4" ht="24.75">
      <c r="A635" s="254" t="s">
        <v>1402</v>
      </c>
      <c r="B635" s="255" t="s">
        <v>4359</v>
      </c>
      <c r="C635" s="254" t="s">
        <v>79</v>
      </c>
      <c r="D635" s="254">
        <v>415500</v>
      </c>
    </row>
    <row r="636" spans="1:4" ht="24.75">
      <c r="A636" s="254" t="s">
        <v>1403</v>
      </c>
      <c r="B636" s="255" t="s">
        <v>1404</v>
      </c>
      <c r="C636" s="254" t="s">
        <v>79</v>
      </c>
      <c r="D636" s="254">
        <v>375000</v>
      </c>
    </row>
    <row r="637" spans="1:4" ht="24.75">
      <c r="A637" s="254" t="s">
        <v>1405</v>
      </c>
      <c r="B637" s="255" t="s">
        <v>1406</v>
      </c>
      <c r="C637" s="254" t="s">
        <v>79</v>
      </c>
      <c r="D637" s="254">
        <v>369500</v>
      </c>
    </row>
    <row r="638" spans="1:4" ht="24.75">
      <c r="A638" s="254" t="s">
        <v>1407</v>
      </c>
      <c r="B638" s="255" t="s">
        <v>1408</v>
      </c>
      <c r="C638" s="254" t="s">
        <v>79</v>
      </c>
      <c r="D638" s="254">
        <v>377000</v>
      </c>
    </row>
    <row r="639" spans="1:4" ht="49.5">
      <c r="A639" s="254" t="s">
        <v>1409</v>
      </c>
      <c r="B639" s="255" t="s">
        <v>4360</v>
      </c>
      <c r="C639" s="254" t="s">
        <v>79</v>
      </c>
      <c r="D639" s="254">
        <v>282500</v>
      </c>
    </row>
    <row r="640" spans="1:4" ht="49.5">
      <c r="A640" s="254" t="s">
        <v>1410</v>
      </c>
      <c r="B640" s="255" t="s">
        <v>4361</v>
      </c>
      <c r="C640" s="254" t="s">
        <v>162</v>
      </c>
      <c r="D640" s="254">
        <v>3601000</v>
      </c>
    </row>
    <row r="641" spans="1:4" ht="24.75">
      <c r="A641" s="254" t="s">
        <v>1411</v>
      </c>
      <c r="B641" s="255" t="s">
        <v>1412</v>
      </c>
      <c r="C641" s="254" t="s">
        <v>79</v>
      </c>
      <c r="D641" s="254">
        <v>220000</v>
      </c>
    </row>
    <row r="642" spans="1:4" ht="24.75">
      <c r="A642" s="254" t="s">
        <v>1413</v>
      </c>
      <c r="B642" s="255" t="s">
        <v>1414</v>
      </c>
      <c r="C642" s="254" t="s">
        <v>79</v>
      </c>
      <c r="D642" s="254">
        <v>12500</v>
      </c>
    </row>
    <row r="643" spans="1:4" ht="24.75">
      <c r="A643" s="254" t="s">
        <v>1415</v>
      </c>
      <c r="B643" s="255" t="s">
        <v>1416</v>
      </c>
      <c r="C643" s="254" t="s">
        <v>79</v>
      </c>
      <c r="D643" s="254">
        <v>15300</v>
      </c>
    </row>
    <row r="644" spans="1:4" ht="49.5">
      <c r="A644" s="254" t="s">
        <v>1417</v>
      </c>
      <c r="B644" s="255" t="s">
        <v>1418</v>
      </c>
      <c r="C644" s="254" t="s">
        <v>79</v>
      </c>
      <c r="D644" s="254">
        <v>176000</v>
      </c>
    </row>
    <row r="645" spans="1:4" ht="49.5">
      <c r="A645" s="254" t="s">
        <v>1419</v>
      </c>
      <c r="B645" s="255" t="s">
        <v>1420</v>
      </c>
      <c r="C645" s="254" t="s">
        <v>162</v>
      </c>
      <c r="D645" s="254">
        <v>3837000</v>
      </c>
    </row>
    <row r="646" spans="1:4" ht="24.75">
      <c r="A646" s="254" t="s">
        <v>1421</v>
      </c>
      <c r="B646" s="255" t="s">
        <v>1414</v>
      </c>
      <c r="C646" s="254" t="s">
        <v>79</v>
      </c>
      <c r="D646" s="254">
        <v>12500</v>
      </c>
    </row>
    <row r="647" spans="1:4" ht="24.75">
      <c r="A647" s="254" t="s">
        <v>1422</v>
      </c>
      <c r="B647" s="255" t="s">
        <v>1416</v>
      </c>
      <c r="C647" s="254" t="s">
        <v>79</v>
      </c>
      <c r="D647" s="254">
        <v>15300</v>
      </c>
    </row>
    <row r="648" spans="1:4" ht="49.5">
      <c r="A648" s="254" t="s">
        <v>1423</v>
      </c>
      <c r="B648" s="255" t="s">
        <v>1418</v>
      </c>
      <c r="C648" s="254" t="s">
        <v>79</v>
      </c>
      <c r="D648" s="254">
        <v>176000</v>
      </c>
    </row>
    <row r="649" spans="1:4" ht="49.5">
      <c r="A649" s="254" t="s">
        <v>1424</v>
      </c>
      <c r="B649" s="255" t="s">
        <v>4362</v>
      </c>
      <c r="C649" s="254" t="s">
        <v>162</v>
      </c>
      <c r="D649" s="254">
        <v>3124000</v>
      </c>
    </row>
    <row r="650" spans="1:4" ht="49.5">
      <c r="A650" s="254" t="s">
        <v>1425</v>
      </c>
      <c r="B650" s="255" t="s">
        <v>1426</v>
      </c>
      <c r="C650" s="254" t="s">
        <v>162</v>
      </c>
      <c r="D650" s="254">
        <v>2897000</v>
      </c>
    </row>
    <row r="651" spans="1:4" ht="49.5">
      <c r="A651" s="254" t="s">
        <v>1427</v>
      </c>
      <c r="B651" s="255" t="s">
        <v>1428</v>
      </c>
      <c r="C651" s="254" t="s">
        <v>162</v>
      </c>
      <c r="D651" s="254">
        <v>2840000</v>
      </c>
    </row>
    <row r="652" spans="1:4" ht="49.5">
      <c r="A652" s="254" t="s">
        <v>1429</v>
      </c>
      <c r="B652" s="255" t="s">
        <v>4363</v>
      </c>
      <c r="C652" s="254" t="s">
        <v>162</v>
      </c>
      <c r="D652" s="254">
        <v>3539000</v>
      </c>
    </row>
    <row r="653" spans="1:4" ht="49.5">
      <c r="A653" s="254" t="s">
        <v>1430</v>
      </c>
      <c r="B653" s="255" t="s">
        <v>1431</v>
      </c>
      <c r="C653" s="254" t="s">
        <v>79</v>
      </c>
      <c r="D653" s="254">
        <v>828000</v>
      </c>
    </row>
    <row r="654" spans="1:4" ht="49.5">
      <c r="A654" s="254" t="s">
        <v>1432</v>
      </c>
      <c r="B654" s="255" t="s">
        <v>1433</v>
      </c>
      <c r="C654" s="254" t="s">
        <v>79</v>
      </c>
      <c r="D654" s="254">
        <v>455500</v>
      </c>
    </row>
    <row r="655" spans="1:4" ht="49.5">
      <c r="A655" s="254" t="s">
        <v>1434</v>
      </c>
      <c r="B655" s="255" t="s">
        <v>1435</v>
      </c>
      <c r="C655" s="254" t="s">
        <v>79</v>
      </c>
      <c r="D655" s="254">
        <v>289500</v>
      </c>
    </row>
    <row r="656" spans="1:4" ht="49.5">
      <c r="A656" s="254" t="s">
        <v>1436</v>
      </c>
      <c r="B656" s="255" t="s">
        <v>1437</v>
      </c>
      <c r="C656" s="254" t="s">
        <v>79</v>
      </c>
      <c r="D656" s="254">
        <v>944000</v>
      </c>
    </row>
    <row r="657" spans="1:4" ht="49.5">
      <c r="A657" s="254" t="s">
        <v>1438</v>
      </c>
      <c r="B657" s="255" t="s">
        <v>1439</v>
      </c>
      <c r="C657" s="254" t="s">
        <v>79</v>
      </c>
      <c r="D657" s="254">
        <v>1022000</v>
      </c>
    </row>
    <row r="658" spans="1:4" ht="49.5">
      <c r="A658" s="254" t="s">
        <v>1440</v>
      </c>
      <c r="B658" s="255" t="s">
        <v>1441</v>
      </c>
      <c r="C658" s="254" t="s">
        <v>79</v>
      </c>
      <c r="D658" s="254">
        <v>1217000</v>
      </c>
    </row>
    <row r="659" spans="1:4" ht="49.5">
      <c r="A659" s="254" t="s">
        <v>1442</v>
      </c>
      <c r="B659" s="255" t="s">
        <v>1443</v>
      </c>
      <c r="C659" s="254" t="s">
        <v>79</v>
      </c>
      <c r="D659" s="254">
        <v>1545000</v>
      </c>
    </row>
    <row r="660" spans="1:4" ht="49.5">
      <c r="A660" s="254" t="s">
        <v>1444</v>
      </c>
      <c r="B660" s="255" t="s">
        <v>1445</v>
      </c>
      <c r="C660" s="254" t="s">
        <v>79</v>
      </c>
      <c r="D660" s="254">
        <v>1917000</v>
      </c>
    </row>
    <row r="661" spans="1:4" ht="49.5">
      <c r="A661" s="254" t="s">
        <v>1446</v>
      </c>
      <c r="B661" s="255" t="s">
        <v>1447</v>
      </c>
      <c r="C661" s="254" t="s">
        <v>79</v>
      </c>
      <c r="D661" s="254">
        <v>2081000</v>
      </c>
    </row>
    <row r="662" spans="1:4" ht="49.5">
      <c r="A662" s="254" t="s">
        <v>1448</v>
      </c>
      <c r="B662" s="255" t="s">
        <v>1449</v>
      </c>
      <c r="C662" s="254" t="s">
        <v>79</v>
      </c>
      <c r="D662" s="254">
        <v>2187000</v>
      </c>
    </row>
    <row r="663" spans="1:4" ht="49.5">
      <c r="A663" s="254" t="s">
        <v>1450</v>
      </c>
      <c r="B663" s="255" t="s">
        <v>1451</v>
      </c>
      <c r="C663" s="254" t="s">
        <v>79</v>
      </c>
      <c r="D663" s="254">
        <v>2311000</v>
      </c>
    </row>
    <row r="664" spans="1:4" ht="49.5">
      <c r="A664" s="254" t="s">
        <v>1452</v>
      </c>
      <c r="B664" s="255" t="s">
        <v>1453</v>
      </c>
      <c r="C664" s="254" t="s">
        <v>79</v>
      </c>
      <c r="D664" s="254">
        <v>2613000</v>
      </c>
    </row>
    <row r="665" spans="1:4" ht="49.5">
      <c r="A665" s="254" t="s">
        <v>1454</v>
      </c>
      <c r="B665" s="255" t="s">
        <v>1455</v>
      </c>
      <c r="C665" s="254" t="s">
        <v>79</v>
      </c>
      <c r="D665" s="254">
        <v>1395000</v>
      </c>
    </row>
    <row r="666" spans="1:4" ht="49.5">
      <c r="A666" s="254" t="s">
        <v>1456</v>
      </c>
      <c r="B666" s="255" t="s">
        <v>1457</v>
      </c>
      <c r="C666" s="254" t="s">
        <v>79</v>
      </c>
      <c r="D666" s="254">
        <v>1574000</v>
      </c>
    </row>
    <row r="667" spans="1:4" ht="49.5">
      <c r="A667" s="254" t="s">
        <v>1458</v>
      </c>
      <c r="B667" s="255" t="s">
        <v>1459</v>
      </c>
      <c r="C667" s="254" t="s">
        <v>79</v>
      </c>
      <c r="D667" s="254">
        <v>1867000</v>
      </c>
    </row>
    <row r="668" spans="1:4" ht="49.5">
      <c r="A668" s="254" t="s">
        <v>1460</v>
      </c>
      <c r="B668" s="255" t="s">
        <v>4364</v>
      </c>
      <c r="C668" s="254" t="s">
        <v>79</v>
      </c>
      <c r="D668" s="254">
        <v>197000</v>
      </c>
    </row>
    <row r="669" spans="1:4" ht="49.5">
      <c r="A669" s="254" t="s">
        <v>1461</v>
      </c>
      <c r="B669" s="255" t="s">
        <v>1462</v>
      </c>
      <c r="C669" s="254" t="s">
        <v>79</v>
      </c>
      <c r="D669" s="254">
        <v>283500</v>
      </c>
    </row>
    <row r="670" spans="1:4" ht="74.25">
      <c r="A670" s="254" t="s">
        <v>1463</v>
      </c>
      <c r="B670" s="255" t="s">
        <v>1464</v>
      </c>
      <c r="C670" s="254" t="s">
        <v>79</v>
      </c>
      <c r="D670" s="254">
        <v>267000</v>
      </c>
    </row>
    <row r="671" spans="1:4" ht="74.25">
      <c r="A671" s="254" t="s">
        <v>1465</v>
      </c>
      <c r="B671" s="255" t="s">
        <v>4365</v>
      </c>
      <c r="C671" s="254" t="s">
        <v>79</v>
      </c>
      <c r="D671" s="254">
        <v>831500</v>
      </c>
    </row>
    <row r="672" spans="1:4" ht="49.5">
      <c r="A672" s="254" t="s">
        <v>1466</v>
      </c>
      <c r="B672" s="255" t="s">
        <v>1467</v>
      </c>
      <c r="C672" s="254" t="s">
        <v>79</v>
      </c>
      <c r="D672" s="254">
        <v>817500</v>
      </c>
    </row>
    <row r="673" spans="1:4" ht="24.75">
      <c r="A673" s="254" t="s">
        <v>1468</v>
      </c>
      <c r="B673" s="255" t="s">
        <v>1469</v>
      </c>
      <c r="C673" s="254" t="s">
        <v>79</v>
      </c>
      <c r="D673" s="254">
        <v>282000</v>
      </c>
    </row>
    <row r="674" spans="1:4" ht="24.75">
      <c r="A674" s="254" t="s">
        <v>1470</v>
      </c>
      <c r="B674" s="255" t="s">
        <v>1471</v>
      </c>
      <c r="C674" s="254" t="s">
        <v>79</v>
      </c>
      <c r="D674" s="254">
        <v>208500</v>
      </c>
    </row>
    <row r="675" spans="1:4" ht="49.5">
      <c r="A675" s="254" t="s">
        <v>1472</v>
      </c>
      <c r="B675" s="255" t="s">
        <v>1473</v>
      </c>
      <c r="C675" s="254" t="s">
        <v>79</v>
      </c>
      <c r="D675" s="254">
        <v>403000</v>
      </c>
    </row>
    <row r="676" spans="1:4" ht="49.5">
      <c r="A676" s="254" t="s">
        <v>1474</v>
      </c>
      <c r="B676" s="255" t="s">
        <v>1475</v>
      </c>
      <c r="C676" s="254" t="s">
        <v>79</v>
      </c>
      <c r="D676" s="254">
        <v>38400</v>
      </c>
    </row>
    <row r="677" spans="1:4" ht="49.5">
      <c r="A677" s="254" t="s">
        <v>1476</v>
      </c>
      <c r="B677" s="255" t="s">
        <v>1477</v>
      </c>
      <c r="C677" s="254" t="s">
        <v>162</v>
      </c>
      <c r="D677" s="254">
        <v>368500</v>
      </c>
    </row>
    <row r="678" spans="1:4" ht="49.5">
      <c r="A678" s="254" t="s">
        <v>1478</v>
      </c>
      <c r="B678" s="255" t="s">
        <v>1479</v>
      </c>
      <c r="C678" s="254" t="s">
        <v>162</v>
      </c>
      <c r="D678" s="254">
        <v>1817000</v>
      </c>
    </row>
    <row r="679" spans="1:4" ht="74.25">
      <c r="A679" s="254" t="s">
        <v>1480</v>
      </c>
      <c r="B679" s="255" t="s">
        <v>1481</v>
      </c>
      <c r="C679" s="254" t="s">
        <v>79</v>
      </c>
      <c r="D679" s="254">
        <v>328000</v>
      </c>
    </row>
    <row r="680" spans="1:4" ht="74.25">
      <c r="A680" s="254" t="s">
        <v>1482</v>
      </c>
      <c r="B680" s="255" t="s">
        <v>1483</v>
      </c>
      <c r="C680" s="254" t="s">
        <v>79</v>
      </c>
      <c r="D680" s="254">
        <v>318000</v>
      </c>
    </row>
    <row r="681" spans="1:4" ht="74.25">
      <c r="A681" s="254" t="s">
        <v>1484</v>
      </c>
      <c r="B681" s="255" t="s">
        <v>1485</v>
      </c>
      <c r="C681" s="254" t="s">
        <v>79</v>
      </c>
      <c r="D681" s="254">
        <v>291000</v>
      </c>
    </row>
    <row r="682" spans="1:4" ht="49.5">
      <c r="A682" s="254" t="s">
        <v>1486</v>
      </c>
      <c r="B682" s="255" t="s">
        <v>1487</v>
      </c>
      <c r="C682" s="254" t="s">
        <v>162</v>
      </c>
      <c r="D682" s="254">
        <v>308000</v>
      </c>
    </row>
    <row r="683" spans="1:4" ht="49.5">
      <c r="A683" s="254" t="s">
        <v>1488</v>
      </c>
      <c r="B683" s="255" t="s">
        <v>4343</v>
      </c>
      <c r="C683" s="254" t="s">
        <v>79</v>
      </c>
      <c r="D683" s="254">
        <v>281000</v>
      </c>
    </row>
    <row r="684" spans="1:4" ht="49.5">
      <c r="A684" s="254" t="s">
        <v>1489</v>
      </c>
      <c r="B684" s="255" t="s">
        <v>4342</v>
      </c>
      <c r="C684" s="254" t="s">
        <v>79</v>
      </c>
      <c r="D684" s="254">
        <v>208500</v>
      </c>
    </row>
    <row r="685" spans="1:4" ht="49.5">
      <c r="A685" s="254" t="s">
        <v>1490</v>
      </c>
      <c r="B685" s="255" t="s">
        <v>1491</v>
      </c>
      <c r="C685" s="254" t="s">
        <v>79</v>
      </c>
      <c r="D685" s="254">
        <v>401000</v>
      </c>
    </row>
    <row r="686" spans="1:4" ht="49.5">
      <c r="A686" s="254" t="s">
        <v>1492</v>
      </c>
      <c r="B686" s="255" t="s">
        <v>1493</v>
      </c>
      <c r="C686" s="254" t="s">
        <v>79</v>
      </c>
      <c r="D686" s="254">
        <v>37400</v>
      </c>
    </row>
    <row r="687" spans="1:4" ht="74.25">
      <c r="A687" s="254" t="s">
        <v>1494</v>
      </c>
      <c r="B687" s="255" t="s">
        <v>4341</v>
      </c>
      <c r="C687" s="254" t="s">
        <v>162</v>
      </c>
      <c r="D687" s="254">
        <v>367000</v>
      </c>
    </row>
    <row r="688" spans="1:4" ht="49.5">
      <c r="A688" s="254" t="s">
        <v>1495</v>
      </c>
      <c r="B688" s="255" t="s">
        <v>1496</v>
      </c>
      <c r="C688" s="254" t="s">
        <v>162</v>
      </c>
      <c r="D688" s="254">
        <v>1807000</v>
      </c>
    </row>
    <row r="689" spans="1:4" ht="49.5">
      <c r="A689" s="254" t="s">
        <v>1497</v>
      </c>
      <c r="B689" s="255" t="s">
        <v>4340</v>
      </c>
      <c r="C689" s="254" t="s">
        <v>162</v>
      </c>
      <c r="D689" s="254">
        <v>71000</v>
      </c>
    </row>
    <row r="690" spans="1:4" ht="74.25">
      <c r="A690" s="254" t="s">
        <v>1498</v>
      </c>
      <c r="B690" s="255" t="s">
        <v>1499</v>
      </c>
      <c r="C690" s="254" t="s">
        <v>162</v>
      </c>
      <c r="D690" s="254">
        <v>22300</v>
      </c>
    </row>
    <row r="691" spans="1:4" ht="74.25">
      <c r="A691" s="254" t="s">
        <v>1500</v>
      </c>
      <c r="B691" s="255" t="s">
        <v>1501</v>
      </c>
      <c r="C691" s="254" t="s">
        <v>162</v>
      </c>
      <c r="D691" s="254">
        <v>-48900</v>
      </c>
    </row>
    <row r="692" spans="1:4" ht="74.25">
      <c r="A692" s="254" t="s">
        <v>1502</v>
      </c>
      <c r="B692" s="255" t="s">
        <v>1503</v>
      </c>
      <c r="C692" s="254" t="s">
        <v>162</v>
      </c>
      <c r="D692" s="254">
        <v>-24700</v>
      </c>
    </row>
    <row r="693" spans="1:4" ht="24.75">
      <c r="A693" s="254" t="s">
        <v>1504</v>
      </c>
      <c r="B693" s="255" t="s">
        <v>1505</v>
      </c>
      <c r="C693" s="254" t="s">
        <v>162</v>
      </c>
      <c r="D693" s="254">
        <v>781500</v>
      </c>
    </row>
    <row r="694" spans="1:4" ht="49.5">
      <c r="A694" s="254" t="s">
        <v>1506</v>
      </c>
      <c r="B694" s="255" t="s">
        <v>1507</v>
      </c>
      <c r="C694" s="254" t="s">
        <v>162</v>
      </c>
      <c r="D694" s="254">
        <v>1138000</v>
      </c>
    </row>
    <row r="695" spans="1:4" ht="49.5">
      <c r="A695" s="254" t="s">
        <v>1508</v>
      </c>
      <c r="B695" s="255" t="s">
        <v>1509</v>
      </c>
      <c r="C695" s="254" t="s">
        <v>162</v>
      </c>
      <c r="D695" s="254">
        <v>76300</v>
      </c>
    </row>
    <row r="696" spans="1:4" ht="74.25">
      <c r="A696" s="254" t="s">
        <v>1510</v>
      </c>
      <c r="B696" s="255" t="s">
        <v>1511</v>
      </c>
      <c r="C696" s="254" t="s">
        <v>162</v>
      </c>
      <c r="D696" s="254">
        <v>119000</v>
      </c>
    </row>
    <row r="697" spans="1:4" ht="74.25">
      <c r="A697" s="254" t="s">
        <v>1512</v>
      </c>
      <c r="B697" s="255" t="s">
        <v>1513</v>
      </c>
      <c r="C697" s="254" t="s">
        <v>162</v>
      </c>
      <c r="D697" s="254">
        <v>-119000</v>
      </c>
    </row>
    <row r="698" spans="1:4" ht="49.5">
      <c r="A698" s="254" t="s">
        <v>1514</v>
      </c>
      <c r="B698" s="255" t="s">
        <v>1515</v>
      </c>
      <c r="C698" s="254" t="s">
        <v>79</v>
      </c>
      <c r="D698" s="254">
        <v>1030000</v>
      </c>
    </row>
    <row r="699" spans="1:4" ht="49.5">
      <c r="A699" s="254" t="s">
        <v>1516</v>
      </c>
      <c r="B699" s="255" t="s">
        <v>1517</v>
      </c>
      <c r="C699" s="254" t="s">
        <v>79</v>
      </c>
      <c r="D699" s="254">
        <v>1090000</v>
      </c>
    </row>
    <row r="700" spans="1:4" ht="49.5">
      <c r="A700" s="254" t="s">
        <v>1518</v>
      </c>
      <c r="B700" s="255" t="s">
        <v>1519</v>
      </c>
      <c r="C700" s="254" t="s">
        <v>79</v>
      </c>
      <c r="D700" s="254">
        <v>42500</v>
      </c>
    </row>
    <row r="701" spans="1:4" ht="49.5">
      <c r="A701" s="254" t="s">
        <v>1520</v>
      </c>
      <c r="B701" s="255" t="s">
        <v>1521</v>
      </c>
      <c r="C701" s="254" t="s">
        <v>79</v>
      </c>
      <c r="D701" s="254">
        <v>1074000</v>
      </c>
    </row>
    <row r="702" spans="1:4" ht="74.25">
      <c r="A702" s="254" t="s">
        <v>1522</v>
      </c>
      <c r="B702" s="255" t="s">
        <v>1523</v>
      </c>
      <c r="C702" s="254" t="s">
        <v>79</v>
      </c>
      <c r="D702" s="254">
        <v>93500</v>
      </c>
    </row>
    <row r="703" spans="1:4" ht="49.5">
      <c r="A703" s="254" t="s">
        <v>1524</v>
      </c>
      <c r="B703" s="255" t="s">
        <v>1525</v>
      </c>
      <c r="C703" s="254" t="s">
        <v>79</v>
      </c>
      <c r="D703" s="254">
        <v>1425000</v>
      </c>
    </row>
    <row r="704" spans="1:4" ht="74.25">
      <c r="A704" s="254" t="s">
        <v>1526</v>
      </c>
      <c r="B704" s="255" t="s">
        <v>4339</v>
      </c>
      <c r="C704" s="254" t="s">
        <v>79</v>
      </c>
      <c r="D704" s="254">
        <v>1538000</v>
      </c>
    </row>
    <row r="705" spans="1:4" ht="74.25">
      <c r="A705" s="254" t="s">
        <v>1527</v>
      </c>
      <c r="B705" s="255" t="s">
        <v>4338</v>
      </c>
      <c r="C705" s="254" t="s">
        <v>79</v>
      </c>
      <c r="D705" s="254">
        <v>1680000</v>
      </c>
    </row>
    <row r="706" spans="1:4" ht="49.5">
      <c r="A706" s="254" t="s">
        <v>1528</v>
      </c>
      <c r="B706" s="255" t="s">
        <v>1529</v>
      </c>
      <c r="C706" s="254" t="s">
        <v>162</v>
      </c>
      <c r="D706" s="254">
        <v>5901000</v>
      </c>
    </row>
    <row r="707" spans="1:4" ht="74.25">
      <c r="A707" s="254" t="s">
        <v>1530</v>
      </c>
      <c r="B707" s="255" t="s">
        <v>1531</v>
      </c>
      <c r="C707" s="254" t="s">
        <v>162</v>
      </c>
      <c r="D707" s="254">
        <v>5226000</v>
      </c>
    </row>
    <row r="708" spans="1:4" ht="74.25">
      <c r="A708" s="254" t="s">
        <v>1532</v>
      </c>
      <c r="B708" s="255" t="s">
        <v>1533</v>
      </c>
      <c r="C708" s="254" t="s">
        <v>162</v>
      </c>
      <c r="D708" s="254">
        <v>4589000</v>
      </c>
    </row>
    <row r="709" spans="1:4" ht="49.5">
      <c r="A709" s="254" t="s">
        <v>1534</v>
      </c>
      <c r="B709" s="255" t="s">
        <v>4337</v>
      </c>
      <c r="C709" s="254" t="s">
        <v>162</v>
      </c>
      <c r="D709" s="254">
        <v>6229000</v>
      </c>
    </row>
    <row r="710" spans="1:4" ht="49.5">
      <c r="A710" s="254" t="s">
        <v>1535</v>
      </c>
      <c r="B710" s="255" t="s">
        <v>4335</v>
      </c>
      <c r="C710" s="254" t="s">
        <v>162</v>
      </c>
      <c r="D710" s="254">
        <v>5654000</v>
      </c>
    </row>
    <row r="711" spans="1:4" ht="49.5">
      <c r="A711" s="254" t="s">
        <v>1536</v>
      </c>
      <c r="B711" s="255" t="s">
        <v>4336</v>
      </c>
      <c r="C711" s="254" t="s">
        <v>162</v>
      </c>
      <c r="D711" s="254" t="s">
        <v>272</v>
      </c>
    </row>
    <row r="712" spans="1:4" ht="49.5">
      <c r="A712" s="254" t="s">
        <v>1537</v>
      </c>
      <c r="B712" s="255" t="s">
        <v>1538</v>
      </c>
      <c r="C712" s="254" t="s">
        <v>162</v>
      </c>
      <c r="D712" s="254" t="s">
        <v>272</v>
      </c>
    </row>
    <row r="713" spans="1:4" ht="74.25">
      <c r="A713" s="254" t="s">
        <v>1539</v>
      </c>
      <c r="B713" s="255" t="s">
        <v>1540</v>
      </c>
      <c r="C713" s="254" t="s">
        <v>162</v>
      </c>
      <c r="D713" s="254">
        <v>6456000</v>
      </c>
    </row>
    <row r="714" spans="1:4" ht="49.5">
      <c r="A714" s="254" t="s">
        <v>1541</v>
      </c>
      <c r="B714" s="255" t="s">
        <v>1542</v>
      </c>
      <c r="C714" s="254" t="s">
        <v>162</v>
      </c>
      <c r="D714" s="254">
        <v>6456000</v>
      </c>
    </row>
    <row r="715" spans="1:4" ht="49.5">
      <c r="A715" s="254" t="s">
        <v>1543</v>
      </c>
      <c r="B715" s="255" t="s">
        <v>1544</v>
      </c>
      <c r="C715" s="254" t="s">
        <v>162</v>
      </c>
      <c r="D715" s="254">
        <v>22837000</v>
      </c>
    </row>
    <row r="716" spans="1:4" ht="49.5">
      <c r="A716" s="254" t="s">
        <v>1545</v>
      </c>
      <c r="B716" s="255" t="s">
        <v>1546</v>
      </c>
      <c r="C716" s="254" t="s">
        <v>162</v>
      </c>
      <c r="D716" s="254">
        <v>14062000</v>
      </c>
    </row>
    <row r="717" spans="1:4" ht="49.5">
      <c r="A717" s="254" t="s">
        <v>1547</v>
      </c>
      <c r="B717" s="255" t="s">
        <v>4334</v>
      </c>
      <c r="C717" s="254" t="s">
        <v>162</v>
      </c>
      <c r="D717" s="254">
        <v>2525000</v>
      </c>
    </row>
    <row r="718" spans="1:4" ht="49.5">
      <c r="A718" s="254" t="s">
        <v>1548</v>
      </c>
      <c r="B718" s="255" t="s">
        <v>1549</v>
      </c>
      <c r="C718" s="254" t="s">
        <v>162</v>
      </c>
      <c r="D718" s="254" t="s">
        <v>272</v>
      </c>
    </row>
    <row r="719" spans="1:4" ht="49.5">
      <c r="A719" s="254" t="s">
        <v>1550</v>
      </c>
      <c r="B719" s="255" t="s">
        <v>1551</v>
      </c>
      <c r="C719" s="254" t="s">
        <v>162</v>
      </c>
      <c r="D719" s="254" t="s">
        <v>272</v>
      </c>
    </row>
    <row r="720" spans="1:4" ht="49.5">
      <c r="A720" s="254" t="s">
        <v>1552</v>
      </c>
      <c r="B720" s="255" t="s">
        <v>4333</v>
      </c>
      <c r="C720" s="254" t="s">
        <v>162</v>
      </c>
      <c r="D720" s="254" t="s">
        <v>272</v>
      </c>
    </row>
    <row r="721" spans="1:4" ht="49.5">
      <c r="A721" s="254" t="s">
        <v>1553</v>
      </c>
      <c r="B721" s="255" t="s">
        <v>1554</v>
      </c>
      <c r="C721" s="254" t="s">
        <v>81</v>
      </c>
      <c r="D721" s="254">
        <v>257000</v>
      </c>
    </row>
    <row r="722" spans="1:4" ht="49.5">
      <c r="A722" s="254" t="s">
        <v>1555</v>
      </c>
      <c r="B722" s="255" t="s">
        <v>1556</v>
      </c>
      <c r="C722" s="254" t="s">
        <v>81</v>
      </c>
      <c r="D722" s="254">
        <v>270500</v>
      </c>
    </row>
    <row r="723" spans="1:4" ht="49.5">
      <c r="A723" s="254" t="s">
        <v>1557</v>
      </c>
      <c r="B723" s="255" t="s">
        <v>1558</v>
      </c>
      <c r="C723" s="254" t="s">
        <v>81</v>
      </c>
      <c r="D723" s="254">
        <v>340000</v>
      </c>
    </row>
    <row r="724" spans="1:4" ht="49.5">
      <c r="A724" s="254" t="s">
        <v>1559</v>
      </c>
      <c r="B724" s="255" t="s">
        <v>1560</v>
      </c>
      <c r="C724" s="254" t="s">
        <v>81</v>
      </c>
      <c r="D724" s="254">
        <v>384500</v>
      </c>
    </row>
    <row r="725" spans="1:4" ht="49.5">
      <c r="A725" s="254" t="s">
        <v>1561</v>
      </c>
      <c r="B725" s="255" t="s">
        <v>1562</v>
      </c>
      <c r="C725" s="254" t="s">
        <v>81</v>
      </c>
      <c r="D725" s="254">
        <v>615000</v>
      </c>
    </row>
    <row r="726" spans="1:4" ht="49.5">
      <c r="A726" s="254" t="s">
        <v>1563</v>
      </c>
      <c r="B726" s="255" t="s">
        <v>1564</v>
      </c>
      <c r="C726" s="254" t="s">
        <v>81</v>
      </c>
      <c r="D726" s="254">
        <v>749000</v>
      </c>
    </row>
    <row r="727" spans="1:4" ht="49.5">
      <c r="A727" s="254" t="s">
        <v>1565</v>
      </c>
      <c r="B727" s="255" t="s">
        <v>1566</v>
      </c>
      <c r="C727" s="254" t="s">
        <v>81</v>
      </c>
      <c r="D727" s="254">
        <v>992000</v>
      </c>
    </row>
    <row r="728" spans="1:4" ht="49.5">
      <c r="A728" s="254" t="s">
        <v>1567</v>
      </c>
      <c r="B728" s="255" t="s">
        <v>1568</v>
      </c>
      <c r="C728" s="254" t="s">
        <v>81</v>
      </c>
      <c r="D728" s="254">
        <v>1216000</v>
      </c>
    </row>
    <row r="729" spans="1:4" ht="74.25">
      <c r="A729" s="254" t="s">
        <v>1569</v>
      </c>
      <c r="B729" s="255" t="s">
        <v>1570</v>
      </c>
      <c r="C729" s="254" t="s">
        <v>81</v>
      </c>
      <c r="D729" s="254">
        <v>1727000</v>
      </c>
    </row>
    <row r="730" spans="1:4" ht="74.25">
      <c r="A730" s="254" t="s">
        <v>1571</v>
      </c>
      <c r="B730" s="255" t="s">
        <v>1572</v>
      </c>
      <c r="C730" s="254" t="s">
        <v>81</v>
      </c>
      <c r="D730" s="254">
        <v>2063000</v>
      </c>
    </row>
    <row r="731" spans="1:4" ht="74.25">
      <c r="A731" s="254" t="s">
        <v>1573</v>
      </c>
      <c r="B731" s="255" t="s">
        <v>1574</v>
      </c>
      <c r="C731" s="254" t="s">
        <v>81</v>
      </c>
      <c r="D731" s="254">
        <v>2283000</v>
      </c>
    </row>
    <row r="732" spans="1:4" ht="74.25">
      <c r="A732" s="254" t="s">
        <v>1575</v>
      </c>
      <c r="B732" s="255" t="s">
        <v>1576</v>
      </c>
      <c r="C732" s="254" t="s">
        <v>81</v>
      </c>
      <c r="D732" s="254">
        <v>1584000</v>
      </c>
    </row>
    <row r="733" spans="1:4" ht="74.25">
      <c r="A733" s="254" t="s">
        <v>1577</v>
      </c>
      <c r="B733" s="255" t="s">
        <v>1578</v>
      </c>
      <c r="C733" s="254" t="s">
        <v>81</v>
      </c>
      <c r="D733" s="254">
        <v>2271000</v>
      </c>
    </row>
    <row r="734" spans="1:4" ht="74.25">
      <c r="A734" s="254" t="s">
        <v>1579</v>
      </c>
      <c r="B734" s="255" t="s">
        <v>1580</v>
      </c>
      <c r="C734" s="254" t="s">
        <v>81</v>
      </c>
      <c r="D734" s="254">
        <v>196500</v>
      </c>
    </row>
    <row r="735" spans="1:4" ht="49.5">
      <c r="A735" s="254" t="s">
        <v>1581</v>
      </c>
      <c r="B735" s="255" t="s">
        <v>4366</v>
      </c>
      <c r="C735" s="254" t="s">
        <v>162</v>
      </c>
      <c r="D735" s="254">
        <v>2215000</v>
      </c>
    </row>
    <row r="736" spans="1:4" ht="49.5">
      <c r="A736" s="254" t="s">
        <v>1582</v>
      </c>
      <c r="B736" s="255" t="s">
        <v>1583</v>
      </c>
      <c r="C736" s="254" t="s">
        <v>162</v>
      </c>
      <c r="D736" s="254">
        <v>2335000</v>
      </c>
    </row>
    <row r="737" spans="1:4" ht="49.5">
      <c r="A737" s="254" t="s">
        <v>1584</v>
      </c>
      <c r="B737" s="255" t="s">
        <v>1585</v>
      </c>
      <c r="C737" s="254" t="s">
        <v>79</v>
      </c>
      <c r="D737" s="254">
        <v>444500</v>
      </c>
    </row>
    <row r="738" spans="1:4" ht="49.5">
      <c r="A738" s="254" t="s">
        <v>1586</v>
      </c>
      <c r="B738" s="255" t="s">
        <v>1587</v>
      </c>
      <c r="C738" s="254" t="s">
        <v>79</v>
      </c>
      <c r="D738" s="254">
        <v>468500</v>
      </c>
    </row>
    <row r="739" spans="1:4" ht="49.5">
      <c r="A739" s="254" t="s">
        <v>1588</v>
      </c>
      <c r="B739" s="255" t="s">
        <v>1589</v>
      </c>
      <c r="C739" s="254" t="s">
        <v>79</v>
      </c>
      <c r="D739" s="254">
        <v>295500</v>
      </c>
    </row>
    <row r="740" spans="1:4" ht="49.5">
      <c r="A740" s="254" t="s">
        <v>1590</v>
      </c>
      <c r="B740" s="255" t="s">
        <v>1591</v>
      </c>
      <c r="C740" s="254" t="s">
        <v>79</v>
      </c>
      <c r="D740" s="254">
        <v>319500</v>
      </c>
    </row>
    <row r="741" spans="1:4" ht="49.5">
      <c r="A741" s="254" t="s">
        <v>1592</v>
      </c>
      <c r="B741" s="255" t="s">
        <v>1593</v>
      </c>
      <c r="C741" s="254" t="s">
        <v>162</v>
      </c>
      <c r="D741" s="254">
        <v>40000</v>
      </c>
    </row>
    <row r="742" spans="1:4" ht="49.5">
      <c r="A742" s="254" t="s">
        <v>1594</v>
      </c>
      <c r="B742" s="255" t="s">
        <v>1595</v>
      </c>
      <c r="C742" s="254" t="s">
        <v>79</v>
      </c>
      <c r="D742" s="254">
        <v>384500</v>
      </c>
    </row>
    <row r="743" spans="1:4" ht="49.5">
      <c r="A743" s="254" t="s">
        <v>1596</v>
      </c>
      <c r="B743" s="255" t="s">
        <v>1597</v>
      </c>
      <c r="C743" s="254" t="s">
        <v>79</v>
      </c>
      <c r="D743" s="254">
        <v>408500</v>
      </c>
    </row>
    <row r="744" spans="1:4" ht="49.5">
      <c r="A744" s="254" t="s">
        <v>1598</v>
      </c>
      <c r="B744" s="255" t="s">
        <v>1599</v>
      </c>
      <c r="C744" s="254" t="s">
        <v>79</v>
      </c>
      <c r="D744" s="254">
        <v>334000</v>
      </c>
    </row>
    <row r="745" spans="1:4" ht="74.25">
      <c r="A745" s="254" t="s">
        <v>1600</v>
      </c>
      <c r="B745" s="255" t="s">
        <v>1601</v>
      </c>
      <c r="C745" s="254" t="s">
        <v>79</v>
      </c>
      <c r="D745" s="254">
        <v>382000</v>
      </c>
    </row>
    <row r="746" spans="1:4" ht="74.25">
      <c r="A746" s="254" t="s">
        <v>1602</v>
      </c>
      <c r="B746" s="255" t="s">
        <v>1603</v>
      </c>
      <c r="C746" s="254" t="s">
        <v>79</v>
      </c>
      <c r="D746" s="254">
        <v>446500</v>
      </c>
    </row>
    <row r="747" spans="1:4" ht="74.25">
      <c r="A747" s="254" t="s">
        <v>1604</v>
      </c>
      <c r="B747" s="255" t="s">
        <v>1605</v>
      </c>
      <c r="C747" s="254" t="s">
        <v>79</v>
      </c>
      <c r="D747" s="254">
        <v>528000</v>
      </c>
    </row>
    <row r="748" spans="1:4" ht="49.5">
      <c r="A748" s="254" t="s">
        <v>1606</v>
      </c>
      <c r="B748" s="255" t="s">
        <v>1607</v>
      </c>
      <c r="C748" s="254" t="s">
        <v>79</v>
      </c>
      <c r="D748" s="254">
        <v>106500</v>
      </c>
    </row>
    <row r="749" spans="1:4" ht="74.25">
      <c r="A749" s="254" t="s">
        <v>1608</v>
      </c>
      <c r="B749" s="255" t="s">
        <v>1609</v>
      </c>
      <c r="C749" s="254" t="s">
        <v>79</v>
      </c>
      <c r="D749" s="254">
        <v>429500</v>
      </c>
    </row>
    <row r="750" spans="1:4" ht="74.25">
      <c r="A750" s="254" t="s">
        <v>1610</v>
      </c>
      <c r="B750" s="255" t="s">
        <v>1611</v>
      </c>
      <c r="C750" s="254" t="s">
        <v>79</v>
      </c>
      <c r="D750" s="254">
        <v>471000</v>
      </c>
    </row>
    <row r="751" spans="1:4" ht="74.25">
      <c r="A751" s="254" t="s">
        <v>1612</v>
      </c>
      <c r="B751" s="255" t="s">
        <v>1613</v>
      </c>
      <c r="C751" s="254" t="s">
        <v>79</v>
      </c>
      <c r="D751" s="254">
        <v>579500</v>
      </c>
    </row>
    <row r="752" spans="1:4" ht="74.25">
      <c r="A752" s="254" t="s">
        <v>1614</v>
      </c>
      <c r="B752" s="255" t="s">
        <v>1615</v>
      </c>
      <c r="C752" s="254" t="s">
        <v>79</v>
      </c>
      <c r="D752" s="254">
        <v>739500</v>
      </c>
    </row>
    <row r="753" spans="1:4" ht="49.5">
      <c r="A753" s="254" t="s">
        <v>1616</v>
      </c>
      <c r="B753" s="255" t="s">
        <v>1617</v>
      </c>
      <c r="C753" s="254" t="s">
        <v>79</v>
      </c>
      <c r="D753" s="254">
        <v>168000</v>
      </c>
    </row>
    <row r="754" spans="1:4" ht="49.5">
      <c r="A754" s="254" t="s">
        <v>1618</v>
      </c>
      <c r="B754" s="255" t="s">
        <v>1619</v>
      </c>
      <c r="C754" s="254" t="s">
        <v>79</v>
      </c>
      <c r="D754" s="254">
        <v>453000</v>
      </c>
    </row>
    <row r="755" spans="1:4" ht="49.5">
      <c r="A755" s="254" t="s">
        <v>1620</v>
      </c>
      <c r="B755" s="255" t="s">
        <v>1621</v>
      </c>
      <c r="C755" s="254" t="s">
        <v>79</v>
      </c>
      <c r="D755" s="254">
        <v>514000</v>
      </c>
    </row>
    <row r="756" spans="1:4" ht="49.5">
      <c r="A756" s="254" t="s">
        <v>1622</v>
      </c>
      <c r="B756" s="255" t="s">
        <v>1623</v>
      </c>
      <c r="C756" s="254" t="s">
        <v>79</v>
      </c>
      <c r="D756" s="254">
        <v>577000</v>
      </c>
    </row>
    <row r="757" spans="1:4" ht="49.5">
      <c r="A757" s="254" t="s">
        <v>1624</v>
      </c>
      <c r="B757" s="255" t="s">
        <v>1625</v>
      </c>
      <c r="C757" s="254" t="s">
        <v>79</v>
      </c>
      <c r="D757" s="254">
        <v>50000</v>
      </c>
    </row>
    <row r="758" spans="1:4" ht="49.5">
      <c r="A758" s="254" t="s">
        <v>1626</v>
      </c>
      <c r="B758" s="255" t="s">
        <v>1627</v>
      </c>
      <c r="C758" s="254" t="s">
        <v>162</v>
      </c>
      <c r="D758" s="254">
        <v>4945000</v>
      </c>
    </row>
    <row r="759" spans="1:4" ht="49.5">
      <c r="A759" s="254" t="s">
        <v>1628</v>
      </c>
      <c r="B759" s="255" t="s">
        <v>1629</v>
      </c>
      <c r="C759" s="254" t="s">
        <v>79</v>
      </c>
      <c r="D759" s="254">
        <v>1147000</v>
      </c>
    </row>
    <row r="760" spans="1:4" ht="49.5">
      <c r="A760" s="254" t="s">
        <v>1630</v>
      </c>
      <c r="B760" s="255" t="s">
        <v>1631</v>
      </c>
      <c r="C760" s="254" t="s">
        <v>79</v>
      </c>
      <c r="D760" s="254">
        <v>601500</v>
      </c>
    </row>
    <row r="761" spans="1:4" ht="49.5">
      <c r="A761" s="254" t="s">
        <v>1632</v>
      </c>
      <c r="B761" s="255" t="s">
        <v>1633</v>
      </c>
      <c r="C761" s="254" t="s">
        <v>162</v>
      </c>
      <c r="D761" s="254">
        <v>1319000</v>
      </c>
    </row>
    <row r="762" spans="1:4" ht="49.5">
      <c r="A762" s="254" t="s">
        <v>1634</v>
      </c>
      <c r="B762" s="255" t="s">
        <v>1635</v>
      </c>
      <c r="C762" s="254" t="s">
        <v>162</v>
      </c>
      <c r="D762" s="254">
        <v>262000</v>
      </c>
    </row>
    <row r="763" spans="1:4" ht="24.75">
      <c r="A763" s="254" t="s">
        <v>1636</v>
      </c>
      <c r="B763" s="255" t="s">
        <v>1637</v>
      </c>
      <c r="C763" s="254" t="s">
        <v>79</v>
      </c>
      <c r="D763" s="254">
        <v>99400</v>
      </c>
    </row>
    <row r="764" spans="1:4" ht="24.75">
      <c r="A764" s="254" t="s">
        <v>1638</v>
      </c>
      <c r="B764" s="255" t="s">
        <v>1639</v>
      </c>
      <c r="C764" s="254" t="s">
        <v>79</v>
      </c>
      <c r="D764" s="254">
        <v>281500</v>
      </c>
    </row>
    <row r="765" spans="1:4" ht="49.5">
      <c r="A765" s="254" t="s">
        <v>1640</v>
      </c>
      <c r="B765" s="255" t="s">
        <v>1641</v>
      </c>
      <c r="C765" s="254" t="s">
        <v>79</v>
      </c>
      <c r="D765" s="254">
        <v>489500</v>
      </c>
    </row>
    <row r="766" spans="1:4" ht="49.5">
      <c r="A766" s="254" t="s">
        <v>1642</v>
      </c>
      <c r="B766" s="255" t="s">
        <v>1643</v>
      </c>
      <c r="C766" s="254" t="s">
        <v>79</v>
      </c>
      <c r="D766" s="254">
        <v>673500</v>
      </c>
    </row>
    <row r="767" spans="1:4" ht="49.5">
      <c r="A767" s="254" t="s">
        <v>1644</v>
      </c>
      <c r="B767" s="255" t="s">
        <v>1645</v>
      </c>
      <c r="C767" s="254" t="s">
        <v>79</v>
      </c>
      <c r="D767" s="254">
        <v>870500</v>
      </c>
    </row>
    <row r="768" spans="1:4" ht="49.5">
      <c r="A768" s="254" t="s">
        <v>1646</v>
      </c>
      <c r="B768" s="255" t="s">
        <v>1647</v>
      </c>
      <c r="C768" s="254" t="s">
        <v>79</v>
      </c>
      <c r="D768" s="254">
        <v>1074000</v>
      </c>
    </row>
    <row r="769" spans="1:4" ht="49.5">
      <c r="A769" s="254" t="s">
        <v>1648</v>
      </c>
      <c r="B769" s="255" t="s">
        <v>1649</v>
      </c>
      <c r="C769" s="254" t="s">
        <v>79</v>
      </c>
      <c r="D769" s="254">
        <v>1253000</v>
      </c>
    </row>
    <row r="770" spans="1:4" ht="49.5">
      <c r="A770" s="254" t="s">
        <v>1650</v>
      </c>
      <c r="B770" s="255" t="s">
        <v>1651</v>
      </c>
      <c r="C770" s="254" t="s">
        <v>79</v>
      </c>
      <c r="D770" s="254">
        <v>431500</v>
      </c>
    </row>
    <row r="771" spans="1:4" ht="49.5">
      <c r="A771" s="254" t="s">
        <v>1652</v>
      </c>
      <c r="B771" s="255" t="s">
        <v>1653</v>
      </c>
      <c r="C771" s="254" t="s">
        <v>79</v>
      </c>
      <c r="D771" s="254">
        <v>589000</v>
      </c>
    </row>
    <row r="772" spans="1:4" ht="49.5">
      <c r="A772" s="254" t="s">
        <v>1654</v>
      </c>
      <c r="B772" s="255" t="s">
        <v>1655</v>
      </c>
      <c r="C772" s="254" t="s">
        <v>79</v>
      </c>
      <c r="D772" s="254">
        <v>-105500</v>
      </c>
    </row>
    <row r="773" spans="1:4" ht="74.25">
      <c r="A773" s="254" t="s">
        <v>1656</v>
      </c>
      <c r="B773" s="255" t="s">
        <v>1657</v>
      </c>
      <c r="C773" s="254" t="s">
        <v>79</v>
      </c>
      <c r="D773" s="254">
        <v>688500</v>
      </c>
    </row>
    <row r="774" spans="1:4" ht="74.25">
      <c r="A774" s="254" t="s">
        <v>1658</v>
      </c>
      <c r="B774" s="255" t="s">
        <v>1659</v>
      </c>
      <c r="C774" s="254" t="s">
        <v>79</v>
      </c>
      <c r="D774" s="254">
        <v>827500</v>
      </c>
    </row>
    <row r="775" spans="1:4" ht="74.25">
      <c r="A775" s="254" t="s">
        <v>1660</v>
      </c>
      <c r="B775" s="255" t="s">
        <v>1661</v>
      </c>
      <c r="C775" s="254" t="s">
        <v>79</v>
      </c>
      <c r="D775" s="254">
        <v>1011000</v>
      </c>
    </row>
    <row r="776" spans="1:4" ht="74.25">
      <c r="A776" s="254" t="s">
        <v>1662</v>
      </c>
      <c r="B776" s="255" t="s">
        <v>1663</v>
      </c>
      <c r="C776" s="254" t="s">
        <v>79</v>
      </c>
      <c r="D776" s="254">
        <v>1177000</v>
      </c>
    </row>
    <row r="777" spans="1:4" ht="74.25">
      <c r="A777" s="254" t="s">
        <v>1664</v>
      </c>
      <c r="B777" s="255" t="s">
        <v>1665</v>
      </c>
      <c r="C777" s="254" t="s">
        <v>79</v>
      </c>
      <c r="D777" s="254">
        <v>1387000</v>
      </c>
    </row>
    <row r="778" spans="1:4" ht="74.25">
      <c r="A778" s="254" t="s">
        <v>1666</v>
      </c>
      <c r="B778" s="255" t="s">
        <v>1667</v>
      </c>
      <c r="C778" s="254" t="s">
        <v>79</v>
      </c>
      <c r="D778" s="254">
        <v>0</v>
      </c>
    </row>
    <row r="779" spans="1:4" ht="74.25">
      <c r="A779" s="254" t="s">
        <v>1668</v>
      </c>
      <c r="B779" s="255" t="s">
        <v>1669</v>
      </c>
      <c r="C779" s="254" t="s">
        <v>79</v>
      </c>
      <c r="D779" s="254">
        <v>0</v>
      </c>
    </row>
    <row r="780" spans="1:4" ht="74.25">
      <c r="A780" s="254" t="s">
        <v>1670</v>
      </c>
      <c r="B780" s="255" t="s">
        <v>1671</v>
      </c>
      <c r="C780" s="254" t="s">
        <v>79</v>
      </c>
      <c r="D780" s="254">
        <v>0</v>
      </c>
    </row>
    <row r="781" spans="1:4" ht="74.25">
      <c r="A781" s="254" t="s">
        <v>1672</v>
      </c>
      <c r="B781" s="255" t="s">
        <v>1673</v>
      </c>
      <c r="C781" s="254" t="s">
        <v>79</v>
      </c>
      <c r="D781" s="254">
        <v>0</v>
      </c>
    </row>
    <row r="782" spans="1:4" ht="24.75">
      <c r="A782" s="254" t="s">
        <v>1674</v>
      </c>
      <c r="B782" s="255" t="s">
        <v>1675</v>
      </c>
      <c r="C782" s="254" t="s">
        <v>79</v>
      </c>
      <c r="D782" s="254" t="s">
        <v>272</v>
      </c>
    </row>
    <row r="783" spans="1:4" ht="24.75">
      <c r="A783" s="254" t="s">
        <v>1676</v>
      </c>
      <c r="B783" s="255" t="s">
        <v>1677</v>
      </c>
      <c r="C783" s="254" t="s">
        <v>79</v>
      </c>
      <c r="D783" s="254" t="s">
        <v>272</v>
      </c>
    </row>
    <row r="784" spans="1:4" ht="74.25">
      <c r="A784" s="254" t="s">
        <v>1678</v>
      </c>
      <c r="B784" s="255" t="s">
        <v>1679</v>
      </c>
      <c r="C784" s="254" t="s">
        <v>162</v>
      </c>
      <c r="D784" s="254">
        <v>0</v>
      </c>
    </row>
    <row r="785" spans="1:4" ht="49.5">
      <c r="A785" s="254" t="s">
        <v>1680</v>
      </c>
      <c r="B785" s="255" t="s">
        <v>1681</v>
      </c>
      <c r="C785" s="254" t="s">
        <v>79</v>
      </c>
      <c r="D785" s="254">
        <v>488500</v>
      </c>
    </row>
    <row r="786" spans="1:4" ht="49.5">
      <c r="A786" s="254" t="s">
        <v>1682</v>
      </c>
      <c r="B786" s="255" t="s">
        <v>1683</v>
      </c>
      <c r="C786" s="254" t="s">
        <v>79</v>
      </c>
      <c r="D786" s="254">
        <v>534500</v>
      </c>
    </row>
    <row r="787" spans="1:4" ht="49.5">
      <c r="A787" s="254" t="s">
        <v>1684</v>
      </c>
      <c r="B787" s="255" t="s">
        <v>1685</v>
      </c>
      <c r="C787" s="254" t="s">
        <v>79</v>
      </c>
      <c r="D787" s="254">
        <v>677500</v>
      </c>
    </row>
    <row r="788" spans="1:4" ht="49.5">
      <c r="A788" s="254" t="s">
        <v>1686</v>
      </c>
      <c r="B788" s="255" t="s">
        <v>1687</v>
      </c>
      <c r="C788" s="254" t="s">
        <v>79</v>
      </c>
      <c r="D788" s="254">
        <v>134500</v>
      </c>
    </row>
    <row r="789" spans="1:4" ht="74.25">
      <c r="A789" s="254" t="s">
        <v>1688</v>
      </c>
      <c r="B789" s="255" t="s">
        <v>1689</v>
      </c>
      <c r="C789" s="254" t="s">
        <v>162</v>
      </c>
      <c r="D789" s="254">
        <v>368500</v>
      </c>
    </row>
    <row r="790" spans="1:4" ht="49.5">
      <c r="A790" s="254" t="s">
        <v>1690</v>
      </c>
      <c r="B790" s="255" t="s">
        <v>1691</v>
      </c>
      <c r="C790" s="254" t="s">
        <v>162</v>
      </c>
      <c r="D790" s="254">
        <v>71000</v>
      </c>
    </row>
    <row r="791" spans="1:4" ht="49.5">
      <c r="A791" s="254" t="s">
        <v>1692</v>
      </c>
      <c r="B791" s="255" t="s">
        <v>177</v>
      </c>
      <c r="C791" s="254" t="s">
        <v>79</v>
      </c>
      <c r="D791" s="254">
        <v>77100</v>
      </c>
    </row>
    <row r="792" spans="1:4" ht="49.5">
      <c r="A792" s="254" t="s">
        <v>1693</v>
      </c>
      <c r="B792" s="255" t="s">
        <v>178</v>
      </c>
      <c r="C792" s="254" t="s">
        <v>79</v>
      </c>
      <c r="D792" s="254">
        <v>197000</v>
      </c>
    </row>
    <row r="793" spans="1:4" ht="49.5">
      <c r="A793" s="254" t="s">
        <v>1694</v>
      </c>
      <c r="B793" s="255" t="s">
        <v>179</v>
      </c>
      <c r="C793" s="254" t="s">
        <v>79</v>
      </c>
      <c r="D793" s="254">
        <v>86500</v>
      </c>
    </row>
    <row r="794" spans="1:4" ht="24.75">
      <c r="A794" s="254" t="s">
        <v>1695</v>
      </c>
      <c r="B794" s="255" t="s">
        <v>1696</v>
      </c>
      <c r="C794" s="254" t="s">
        <v>52</v>
      </c>
      <c r="D794" s="254">
        <v>3900000</v>
      </c>
    </row>
    <row r="795" spans="1:4" ht="24.75">
      <c r="A795" s="254" t="s">
        <v>1697</v>
      </c>
      <c r="B795" s="255" t="s">
        <v>1698</v>
      </c>
      <c r="C795" s="254" t="s">
        <v>79</v>
      </c>
      <c r="D795" s="254">
        <v>92600</v>
      </c>
    </row>
    <row r="796" spans="1:4" ht="24.75">
      <c r="A796" s="254" t="s">
        <v>1699</v>
      </c>
      <c r="B796" s="255" t="s">
        <v>1700</v>
      </c>
      <c r="C796" s="254" t="s">
        <v>79</v>
      </c>
      <c r="D796" s="254">
        <v>93400</v>
      </c>
    </row>
    <row r="797" spans="1:4" ht="24.75">
      <c r="A797" s="254" t="s">
        <v>1701</v>
      </c>
      <c r="B797" s="255" t="s">
        <v>1702</v>
      </c>
      <c r="C797" s="254" t="s">
        <v>79</v>
      </c>
      <c r="D797" s="254">
        <v>269000</v>
      </c>
    </row>
    <row r="798" spans="1:4" ht="49.5">
      <c r="A798" s="254" t="s">
        <v>1703</v>
      </c>
      <c r="B798" s="255" t="s">
        <v>1704</v>
      </c>
      <c r="C798" s="254" t="s">
        <v>79</v>
      </c>
      <c r="D798" s="254">
        <v>472000</v>
      </c>
    </row>
    <row r="799" spans="1:4" ht="24.75">
      <c r="A799" s="254" t="s">
        <v>1705</v>
      </c>
      <c r="B799" s="255" t="s">
        <v>1706</v>
      </c>
      <c r="C799" s="254" t="s">
        <v>79</v>
      </c>
      <c r="D799" s="254">
        <v>444000</v>
      </c>
    </row>
    <row r="800" spans="1:4" ht="49.5">
      <c r="A800" s="254" t="s">
        <v>1707</v>
      </c>
      <c r="B800" s="255" t="s">
        <v>1708</v>
      </c>
      <c r="C800" s="254" t="s">
        <v>79</v>
      </c>
      <c r="D800" s="254">
        <v>669500</v>
      </c>
    </row>
    <row r="801" spans="1:4" ht="24.75">
      <c r="A801" s="254" t="s">
        <v>1709</v>
      </c>
      <c r="B801" s="255" t="s">
        <v>1710</v>
      </c>
      <c r="C801" s="254" t="s">
        <v>79</v>
      </c>
      <c r="D801" s="254">
        <v>650500</v>
      </c>
    </row>
    <row r="802" spans="1:4" ht="24.75">
      <c r="A802" s="254" t="s">
        <v>1711</v>
      </c>
      <c r="B802" s="255" t="s">
        <v>1712</v>
      </c>
      <c r="C802" s="254" t="s">
        <v>79</v>
      </c>
      <c r="D802" s="254">
        <v>71000</v>
      </c>
    </row>
    <row r="803" spans="1:4" ht="49.5">
      <c r="A803" s="254" t="s">
        <v>1713</v>
      </c>
      <c r="B803" s="255" t="s">
        <v>1714</v>
      </c>
      <c r="C803" s="254" t="s">
        <v>79</v>
      </c>
      <c r="D803" s="254">
        <v>14100</v>
      </c>
    </row>
    <row r="804" spans="1:4" ht="49.5">
      <c r="A804" s="254" t="s">
        <v>1715</v>
      </c>
      <c r="B804" s="255" t="s">
        <v>1716</v>
      </c>
      <c r="C804" s="254" t="s">
        <v>79</v>
      </c>
      <c r="D804" s="254">
        <v>272000</v>
      </c>
    </row>
    <row r="805" spans="1:4" ht="24.75">
      <c r="A805" s="254" t="s">
        <v>1717</v>
      </c>
      <c r="B805" s="255" t="s">
        <v>1718</v>
      </c>
      <c r="C805" s="254" t="s">
        <v>79</v>
      </c>
      <c r="D805" s="254">
        <v>251000</v>
      </c>
    </row>
    <row r="806" spans="1:4" ht="49.5">
      <c r="A806" s="254" t="s">
        <v>1719</v>
      </c>
      <c r="B806" s="255" t="s">
        <v>1720</v>
      </c>
      <c r="C806" s="254" t="s">
        <v>79</v>
      </c>
      <c r="D806" s="254">
        <v>452000</v>
      </c>
    </row>
    <row r="807" spans="1:4" ht="24.75">
      <c r="A807" s="254" t="s">
        <v>1721</v>
      </c>
      <c r="B807" s="255" t="s">
        <v>1722</v>
      </c>
      <c r="C807" s="254" t="s">
        <v>79</v>
      </c>
      <c r="D807" s="254">
        <v>418000</v>
      </c>
    </row>
    <row r="808" spans="1:4" ht="49.5">
      <c r="A808" s="254" t="s">
        <v>1723</v>
      </c>
      <c r="B808" s="255" t="s">
        <v>1724</v>
      </c>
      <c r="C808" s="254" t="s">
        <v>79</v>
      </c>
      <c r="D808" s="254">
        <v>636000</v>
      </c>
    </row>
    <row r="809" spans="1:4" ht="24.75">
      <c r="A809" s="254" t="s">
        <v>1725</v>
      </c>
      <c r="B809" s="255" t="s">
        <v>1726</v>
      </c>
      <c r="C809" s="254" t="s">
        <v>79</v>
      </c>
      <c r="D809" s="254">
        <v>579000</v>
      </c>
    </row>
    <row r="810" spans="1:4" ht="74.25">
      <c r="A810" s="254" t="s">
        <v>1727</v>
      </c>
      <c r="B810" s="255" t="s">
        <v>1728</v>
      </c>
      <c r="C810" s="254" t="s">
        <v>79</v>
      </c>
      <c r="D810" s="254">
        <v>250500</v>
      </c>
    </row>
    <row r="811" spans="1:4" ht="74.25">
      <c r="A811" s="254" t="s">
        <v>1729</v>
      </c>
      <c r="B811" s="255" t="s">
        <v>1730</v>
      </c>
      <c r="C811" s="254" t="s">
        <v>79</v>
      </c>
      <c r="D811" s="254">
        <v>230500</v>
      </c>
    </row>
    <row r="812" spans="1:4" ht="74.25">
      <c r="A812" s="254" t="s">
        <v>1731</v>
      </c>
      <c r="B812" s="255" t="s">
        <v>1732</v>
      </c>
      <c r="C812" s="254" t="s">
        <v>79</v>
      </c>
      <c r="D812" s="254">
        <v>279000</v>
      </c>
    </row>
    <row r="813" spans="1:4" ht="74.25">
      <c r="A813" s="254" t="s">
        <v>1733</v>
      </c>
      <c r="B813" s="255" t="s">
        <v>1734</v>
      </c>
      <c r="C813" s="254" t="s">
        <v>79</v>
      </c>
      <c r="D813" s="254">
        <v>261500</v>
      </c>
    </row>
    <row r="814" spans="1:4" ht="74.25">
      <c r="A814" s="254" t="s">
        <v>1735</v>
      </c>
      <c r="B814" s="255" t="s">
        <v>1736</v>
      </c>
      <c r="C814" s="254" t="s">
        <v>79</v>
      </c>
      <c r="D814" s="254">
        <v>315500</v>
      </c>
    </row>
    <row r="815" spans="1:4" ht="74.25">
      <c r="A815" s="254" t="s">
        <v>1737</v>
      </c>
      <c r="B815" s="255" t="s">
        <v>1738</v>
      </c>
      <c r="C815" s="254" t="s">
        <v>79</v>
      </c>
      <c r="D815" s="254">
        <v>298500</v>
      </c>
    </row>
    <row r="816" spans="1:4" ht="74.25">
      <c r="A816" s="254" t="s">
        <v>1739</v>
      </c>
      <c r="B816" s="255" t="s">
        <v>1740</v>
      </c>
      <c r="C816" s="254" t="s">
        <v>79</v>
      </c>
      <c r="D816" s="254">
        <v>343500</v>
      </c>
    </row>
    <row r="817" spans="1:4" ht="74.25">
      <c r="A817" s="254" t="s">
        <v>1741</v>
      </c>
      <c r="B817" s="255" t="s">
        <v>1742</v>
      </c>
      <c r="C817" s="254" t="s">
        <v>79</v>
      </c>
      <c r="D817" s="254">
        <v>326500</v>
      </c>
    </row>
    <row r="818" spans="1:4" ht="49.5">
      <c r="A818" s="254" t="s">
        <v>1743</v>
      </c>
      <c r="B818" s="255" t="s">
        <v>1744</v>
      </c>
      <c r="C818" s="254" t="s">
        <v>79</v>
      </c>
      <c r="D818" s="254">
        <v>269500</v>
      </c>
    </row>
    <row r="819" spans="1:4" ht="49.5">
      <c r="A819" s="254" t="s">
        <v>1745</v>
      </c>
      <c r="B819" s="255" t="s">
        <v>1746</v>
      </c>
      <c r="C819" s="254" t="s">
        <v>79</v>
      </c>
      <c r="D819" s="254">
        <v>-20900</v>
      </c>
    </row>
    <row r="820" spans="1:4" ht="49.5">
      <c r="A820" s="254" t="s">
        <v>1747</v>
      </c>
      <c r="B820" s="255" t="s">
        <v>1748</v>
      </c>
      <c r="C820" s="254" t="s">
        <v>79</v>
      </c>
      <c r="D820" s="254">
        <v>9720</v>
      </c>
    </row>
    <row r="821" spans="1:4" ht="49.5">
      <c r="A821" s="254" t="s">
        <v>1749</v>
      </c>
      <c r="B821" s="255" t="s">
        <v>1750</v>
      </c>
      <c r="C821" s="254" t="s">
        <v>79</v>
      </c>
      <c r="D821" s="254">
        <v>11200</v>
      </c>
    </row>
    <row r="822" spans="1:4" ht="49.5">
      <c r="A822" s="254" t="s">
        <v>1751</v>
      </c>
      <c r="B822" s="255" t="s">
        <v>1752</v>
      </c>
      <c r="C822" s="254" t="s">
        <v>79</v>
      </c>
      <c r="D822" s="254">
        <v>-1320</v>
      </c>
    </row>
    <row r="823" spans="1:4" ht="49.5">
      <c r="A823" s="254" t="s">
        <v>1753</v>
      </c>
      <c r="B823" s="255" t="s">
        <v>1754</v>
      </c>
      <c r="C823" s="254" t="s">
        <v>79</v>
      </c>
      <c r="D823" s="254">
        <v>-12300</v>
      </c>
    </row>
    <row r="824" spans="1:4" ht="74.25">
      <c r="A824" s="254" t="s">
        <v>1755</v>
      </c>
      <c r="B824" s="255" t="s">
        <v>1756</v>
      </c>
      <c r="C824" s="254" t="s">
        <v>79</v>
      </c>
      <c r="D824" s="254">
        <v>13400</v>
      </c>
    </row>
    <row r="825" spans="1:4" ht="74.25">
      <c r="A825" s="254" t="s">
        <v>1757</v>
      </c>
      <c r="B825" s="255" t="s">
        <v>1758</v>
      </c>
      <c r="C825" s="254" t="s">
        <v>79</v>
      </c>
      <c r="D825" s="254" t="s">
        <v>272</v>
      </c>
    </row>
    <row r="826" spans="1:4" ht="49.5">
      <c r="A826" s="254" t="s">
        <v>1759</v>
      </c>
      <c r="B826" s="255" t="s">
        <v>1760</v>
      </c>
      <c r="C826" s="254" t="s">
        <v>79</v>
      </c>
      <c r="D826" s="254">
        <v>392500</v>
      </c>
    </row>
    <row r="827" spans="1:4" ht="49.5">
      <c r="A827" s="254" t="s">
        <v>1761</v>
      </c>
      <c r="B827" s="255" t="s">
        <v>1762</v>
      </c>
      <c r="C827" s="254" t="s">
        <v>79</v>
      </c>
      <c r="D827" s="254">
        <v>252500</v>
      </c>
    </row>
    <row r="828" spans="1:4" ht="74.25">
      <c r="A828" s="254" t="s">
        <v>1763</v>
      </c>
      <c r="B828" s="255" t="s">
        <v>1764</v>
      </c>
      <c r="C828" s="254" t="s">
        <v>79</v>
      </c>
      <c r="D828" s="254">
        <v>154000</v>
      </c>
    </row>
    <row r="829" spans="1:4" ht="49.5">
      <c r="A829" s="254" t="s">
        <v>1765</v>
      </c>
      <c r="B829" s="255" t="s">
        <v>1766</v>
      </c>
      <c r="C829" s="254" t="s">
        <v>79</v>
      </c>
      <c r="D829" s="254">
        <v>74000</v>
      </c>
    </row>
    <row r="830" spans="1:4" ht="49.5">
      <c r="A830" s="254" t="s">
        <v>1767</v>
      </c>
      <c r="B830" s="255" t="s">
        <v>1768</v>
      </c>
      <c r="C830" s="254" t="s">
        <v>79</v>
      </c>
      <c r="D830" s="254">
        <v>92800</v>
      </c>
    </row>
    <row r="831" spans="1:4" ht="49.5">
      <c r="A831" s="254" t="s">
        <v>1769</v>
      </c>
      <c r="B831" s="255" t="s">
        <v>1770</v>
      </c>
      <c r="C831" s="254" t="s">
        <v>79</v>
      </c>
      <c r="D831" s="254">
        <v>0</v>
      </c>
    </row>
    <row r="832" spans="1:4" ht="49.5">
      <c r="A832" s="254" t="s">
        <v>1771</v>
      </c>
      <c r="B832" s="255" t="s">
        <v>1772</v>
      </c>
      <c r="C832" s="254" t="s">
        <v>79</v>
      </c>
      <c r="D832" s="254">
        <v>0</v>
      </c>
    </row>
    <row r="833" spans="1:4" ht="49.5">
      <c r="A833" s="254" t="s">
        <v>1773</v>
      </c>
      <c r="B833" s="255" t="s">
        <v>1774</v>
      </c>
      <c r="C833" s="254" t="s">
        <v>79</v>
      </c>
      <c r="D833" s="254">
        <v>0</v>
      </c>
    </row>
    <row r="834" spans="1:4" ht="49.5">
      <c r="A834" s="254" t="s">
        <v>1775</v>
      </c>
      <c r="B834" s="255" t="s">
        <v>1776</v>
      </c>
      <c r="C834" s="254" t="s">
        <v>79</v>
      </c>
      <c r="D834" s="254">
        <v>0</v>
      </c>
    </row>
    <row r="835" spans="1:4" ht="49.5">
      <c r="A835" s="254" t="s">
        <v>1777</v>
      </c>
      <c r="B835" s="255" t="s">
        <v>1778</v>
      </c>
      <c r="C835" s="254" t="s">
        <v>79</v>
      </c>
      <c r="D835" s="254">
        <v>0</v>
      </c>
    </row>
    <row r="836" spans="1:4" ht="49.5">
      <c r="A836" s="254" t="s">
        <v>1779</v>
      </c>
      <c r="B836" s="255" t="s">
        <v>1780</v>
      </c>
      <c r="C836" s="254" t="s">
        <v>79</v>
      </c>
      <c r="D836" s="254">
        <v>0</v>
      </c>
    </row>
    <row r="837" spans="1:4" ht="49.5">
      <c r="A837" s="254" t="s">
        <v>1781</v>
      </c>
      <c r="B837" s="255" t="s">
        <v>1782</v>
      </c>
      <c r="C837" s="254" t="s">
        <v>79</v>
      </c>
      <c r="D837" s="254">
        <v>0</v>
      </c>
    </row>
    <row r="838" spans="1:4" ht="49.5">
      <c r="A838" s="254" t="s">
        <v>1783</v>
      </c>
      <c r="B838" s="255" t="s">
        <v>1784</v>
      </c>
      <c r="C838" s="254" t="s">
        <v>79</v>
      </c>
      <c r="D838" s="254">
        <v>0</v>
      </c>
    </row>
    <row r="839" spans="1:4" ht="49.5">
      <c r="A839" s="254" t="s">
        <v>1785</v>
      </c>
      <c r="B839" s="255" t="s">
        <v>1786</v>
      </c>
      <c r="C839" s="254" t="s">
        <v>79</v>
      </c>
      <c r="D839" s="254">
        <v>0</v>
      </c>
    </row>
    <row r="840" spans="1:4" ht="49.5">
      <c r="A840" s="254" t="s">
        <v>1787</v>
      </c>
      <c r="B840" s="255" t="s">
        <v>1788</v>
      </c>
      <c r="C840" s="254" t="s">
        <v>79</v>
      </c>
      <c r="D840" s="254">
        <v>53500</v>
      </c>
    </row>
    <row r="841" spans="1:4" ht="74.25">
      <c r="A841" s="254" t="s">
        <v>1789</v>
      </c>
      <c r="B841" s="255" t="s">
        <v>1790</v>
      </c>
      <c r="C841" s="254" t="s">
        <v>53</v>
      </c>
      <c r="D841" s="254">
        <v>96200</v>
      </c>
    </row>
    <row r="842" spans="1:4" ht="49.5">
      <c r="A842" s="254" t="s">
        <v>1791</v>
      </c>
      <c r="B842" s="255" t="s">
        <v>1792</v>
      </c>
      <c r="C842" s="254" t="s">
        <v>79</v>
      </c>
      <c r="D842" s="254">
        <v>171500</v>
      </c>
    </row>
    <row r="843" spans="1:4" ht="74.25">
      <c r="A843" s="254" t="s">
        <v>1793</v>
      </c>
      <c r="B843" s="255" t="s">
        <v>1794</v>
      </c>
      <c r="C843" s="254" t="s">
        <v>53</v>
      </c>
      <c r="D843" s="254">
        <v>116000</v>
      </c>
    </row>
    <row r="844" spans="1:4" ht="49.5">
      <c r="A844" s="254" t="s">
        <v>1795</v>
      </c>
      <c r="B844" s="255" t="s">
        <v>1796</v>
      </c>
      <c r="C844" s="254" t="s">
        <v>79</v>
      </c>
      <c r="D844" s="254">
        <v>430500</v>
      </c>
    </row>
    <row r="845" spans="1:4" ht="74.25">
      <c r="A845" s="254" t="s">
        <v>1797</v>
      </c>
      <c r="B845" s="255" t="s">
        <v>1798</v>
      </c>
      <c r="C845" s="254" t="s">
        <v>53</v>
      </c>
      <c r="D845" s="254">
        <v>108500</v>
      </c>
    </row>
    <row r="846" spans="1:4" ht="49.5">
      <c r="A846" s="254" t="s">
        <v>1799</v>
      </c>
      <c r="B846" s="255" t="s">
        <v>1800</v>
      </c>
      <c r="C846" s="254" t="s">
        <v>79</v>
      </c>
      <c r="D846" s="254">
        <v>133500</v>
      </c>
    </row>
    <row r="847" spans="1:4" ht="74.25">
      <c r="A847" s="254" t="s">
        <v>1801</v>
      </c>
      <c r="B847" s="255" t="s">
        <v>1802</v>
      </c>
      <c r="C847" s="254" t="s">
        <v>53</v>
      </c>
      <c r="D847" s="254">
        <v>104500</v>
      </c>
    </row>
    <row r="848" spans="1:4" ht="49.5">
      <c r="A848" s="254" t="s">
        <v>1803</v>
      </c>
      <c r="B848" s="255" t="s">
        <v>1804</v>
      </c>
      <c r="C848" s="254" t="s">
        <v>79</v>
      </c>
      <c r="D848" s="254">
        <v>245000</v>
      </c>
    </row>
    <row r="849" spans="1:4" ht="74.25">
      <c r="A849" s="254" t="s">
        <v>1805</v>
      </c>
      <c r="B849" s="255" t="s">
        <v>1806</v>
      </c>
      <c r="C849" s="254" t="s">
        <v>53</v>
      </c>
      <c r="D849" s="254">
        <v>123500</v>
      </c>
    </row>
    <row r="850" spans="1:4" ht="49.5">
      <c r="A850" s="254" t="s">
        <v>1807</v>
      </c>
      <c r="B850" s="255" t="s">
        <v>1808</v>
      </c>
      <c r="C850" s="254" t="s">
        <v>79</v>
      </c>
      <c r="D850" s="254">
        <v>263000</v>
      </c>
    </row>
    <row r="851" spans="1:4" ht="74.25">
      <c r="A851" s="254" t="s">
        <v>1809</v>
      </c>
      <c r="B851" s="255" t="s">
        <v>1810</v>
      </c>
      <c r="C851" s="254" t="s">
        <v>53</v>
      </c>
      <c r="D851" s="254">
        <v>118000</v>
      </c>
    </row>
    <row r="852" spans="1:4" ht="49.5">
      <c r="A852" s="254" t="s">
        <v>1811</v>
      </c>
      <c r="B852" s="255" t="s">
        <v>1812</v>
      </c>
      <c r="C852" s="254" t="s">
        <v>79</v>
      </c>
      <c r="D852" s="254">
        <v>105500</v>
      </c>
    </row>
    <row r="853" spans="1:4" ht="74.25">
      <c r="A853" s="254" t="s">
        <v>1813</v>
      </c>
      <c r="B853" s="255" t="s">
        <v>1814</v>
      </c>
      <c r="C853" s="254" t="s">
        <v>53</v>
      </c>
      <c r="D853" s="254">
        <v>71000</v>
      </c>
    </row>
    <row r="854" spans="1:4" ht="49.5">
      <c r="A854" s="254" t="s">
        <v>1815</v>
      </c>
      <c r="B854" s="255" t="s">
        <v>1816</v>
      </c>
      <c r="C854" s="254" t="s">
        <v>79</v>
      </c>
      <c r="D854" s="254">
        <v>199500</v>
      </c>
    </row>
    <row r="855" spans="1:4" ht="74.25">
      <c r="A855" s="254" t="s">
        <v>1817</v>
      </c>
      <c r="B855" s="255" t="s">
        <v>1818</v>
      </c>
      <c r="C855" s="254" t="s">
        <v>53</v>
      </c>
      <c r="D855" s="254">
        <v>93300</v>
      </c>
    </row>
    <row r="856" spans="1:4" ht="49.5">
      <c r="A856" s="254" t="s">
        <v>1819</v>
      </c>
      <c r="B856" s="255" t="s">
        <v>1820</v>
      </c>
      <c r="C856" s="254" t="s">
        <v>79</v>
      </c>
      <c r="D856" s="254">
        <v>227000</v>
      </c>
    </row>
    <row r="857" spans="1:4" ht="74.25">
      <c r="A857" s="254" t="s">
        <v>1821</v>
      </c>
      <c r="B857" s="255" t="s">
        <v>1822</v>
      </c>
      <c r="C857" s="254" t="s">
        <v>53</v>
      </c>
      <c r="D857" s="254">
        <v>94300</v>
      </c>
    </row>
    <row r="858" spans="1:4" ht="49.5">
      <c r="A858" s="254" t="s">
        <v>1823</v>
      </c>
      <c r="B858" s="255" t="s">
        <v>1824</v>
      </c>
      <c r="C858" s="254" t="s">
        <v>79</v>
      </c>
      <c r="D858" s="254" t="s">
        <v>272</v>
      </c>
    </row>
    <row r="859" spans="1:4" ht="49.5">
      <c r="A859" s="254" t="s">
        <v>1825</v>
      </c>
      <c r="B859" s="255" t="s">
        <v>1826</v>
      </c>
      <c r="C859" s="254" t="s">
        <v>79</v>
      </c>
      <c r="D859" s="254" t="s">
        <v>272</v>
      </c>
    </row>
    <row r="860" spans="1:4" ht="49.5">
      <c r="A860" s="254" t="s">
        <v>1827</v>
      </c>
      <c r="B860" s="255" t="s">
        <v>1828</v>
      </c>
      <c r="C860" s="254" t="s">
        <v>79</v>
      </c>
      <c r="D860" s="254" t="s">
        <v>272</v>
      </c>
    </row>
    <row r="861" spans="1:4" ht="49.5">
      <c r="A861" s="254" t="s">
        <v>1829</v>
      </c>
      <c r="B861" s="255" t="s">
        <v>1830</v>
      </c>
      <c r="C861" s="254" t="s">
        <v>79</v>
      </c>
      <c r="D861" s="254" t="s">
        <v>272</v>
      </c>
    </row>
    <row r="862" spans="1:4" ht="49.5">
      <c r="A862" s="254" t="s">
        <v>1831</v>
      </c>
      <c r="B862" s="255" t="s">
        <v>1832</v>
      </c>
      <c r="C862" s="254" t="s">
        <v>79</v>
      </c>
      <c r="D862" s="254" t="s">
        <v>272</v>
      </c>
    </row>
    <row r="863" spans="1:4" ht="49.5">
      <c r="A863" s="254" t="s">
        <v>1833</v>
      </c>
      <c r="B863" s="255" t="s">
        <v>1834</v>
      </c>
      <c r="C863" s="254" t="s">
        <v>79</v>
      </c>
      <c r="D863" s="254" t="s">
        <v>272</v>
      </c>
    </row>
    <row r="864" spans="1:4" ht="49.5">
      <c r="A864" s="254" t="s">
        <v>1835</v>
      </c>
      <c r="B864" s="255" t="s">
        <v>1836</v>
      </c>
      <c r="C864" s="254" t="s">
        <v>79</v>
      </c>
      <c r="D864" s="254">
        <v>263000</v>
      </c>
    </row>
    <row r="865" spans="1:4" ht="74.25">
      <c r="A865" s="254" t="s">
        <v>1837</v>
      </c>
      <c r="B865" s="255" t="s">
        <v>1838</v>
      </c>
      <c r="C865" s="254" t="s">
        <v>53</v>
      </c>
      <c r="D865" s="254">
        <v>494500</v>
      </c>
    </row>
    <row r="866" spans="1:4" ht="49.5">
      <c r="A866" s="254" t="s">
        <v>1839</v>
      </c>
      <c r="B866" s="255" t="s">
        <v>1840</v>
      </c>
      <c r="C866" s="254" t="s">
        <v>79</v>
      </c>
      <c r="D866" s="254">
        <v>90100</v>
      </c>
    </row>
    <row r="867" spans="1:4" ht="74.25">
      <c r="A867" s="254" t="s">
        <v>1841</v>
      </c>
      <c r="B867" s="255" t="s">
        <v>1842</v>
      </c>
      <c r="C867" s="254" t="s">
        <v>53</v>
      </c>
      <c r="D867" s="254">
        <v>219500</v>
      </c>
    </row>
    <row r="868" spans="1:4" ht="49.5">
      <c r="A868" s="254" t="s">
        <v>1843</v>
      </c>
      <c r="B868" s="255" t="s">
        <v>1844</v>
      </c>
      <c r="C868" s="254" t="s">
        <v>79</v>
      </c>
      <c r="D868" s="254">
        <v>146500</v>
      </c>
    </row>
    <row r="869" spans="1:4" ht="74.25">
      <c r="A869" s="254" t="s">
        <v>1845</v>
      </c>
      <c r="B869" s="255" t="s">
        <v>1846</v>
      </c>
      <c r="C869" s="254" t="s">
        <v>53</v>
      </c>
      <c r="D869" s="254">
        <v>283000</v>
      </c>
    </row>
    <row r="870" spans="1:4" ht="49.5">
      <c r="A870" s="254" t="s">
        <v>1847</v>
      </c>
      <c r="B870" s="255" t="s">
        <v>1848</v>
      </c>
      <c r="C870" s="254" t="s">
        <v>79</v>
      </c>
      <c r="D870" s="254">
        <v>224000</v>
      </c>
    </row>
    <row r="871" spans="1:4" ht="74.25">
      <c r="A871" s="254" t="s">
        <v>1849</v>
      </c>
      <c r="B871" s="255" t="s">
        <v>1850</v>
      </c>
      <c r="C871" s="254" t="s">
        <v>53</v>
      </c>
      <c r="D871" s="254">
        <v>431500</v>
      </c>
    </row>
    <row r="872" spans="1:4" ht="49.5">
      <c r="A872" s="254" t="s">
        <v>1851</v>
      </c>
      <c r="B872" s="255" t="s">
        <v>1852</v>
      </c>
      <c r="C872" s="254" t="s">
        <v>79</v>
      </c>
      <c r="D872" s="254">
        <v>141500</v>
      </c>
    </row>
    <row r="873" spans="1:4" ht="49.5">
      <c r="A873" s="254" t="s">
        <v>1853</v>
      </c>
      <c r="B873" s="255" t="s">
        <v>1854</v>
      </c>
      <c r="C873" s="254" t="s">
        <v>79</v>
      </c>
      <c r="D873" s="254">
        <v>0</v>
      </c>
    </row>
    <row r="874" spans="1:4" ht="49.5">
      <c r="A874" s="254" t="s">
        <v>1855</v>
      </c>
      <c r="B874" s="255" t="s">
        <v>1856</v>
      </c>
      <c r="C874" s="254" t="s">
        <v>79</v>
      </c>
      <c r="D874" s="254">
        <v>0</v>
      </c>
    </row>
    <row r="875" spans="1:4" ht="49.5">
      <c r="A875" s="254" t="s">
        <v>1857</v>
      </c>
      <c r="B875" s="255" t="s">
        <v>1858</v>
      </c>
      <c r="C875" s="254" t="s">
        <v>79</v>
      </c>
      <c r="D875" s="254">
        <v>0</v>
      </c>
    </row>
    <row r="876" spans="1:4" ht="49.5">
      <c r="A876" s="254" t="s">
        <v>1859</v>
      </c>
      <c r="B876" s="255" t="s">
        <v>1860</v>
      </c>
      <c r="C876" s="254" t="s">
        <v>79</v>
      </c>
      <c r="D876" s="254">
        <v>0</v>
      </c>
    </row>
    <row r="877" spans="1:4" ht="49.5">
      <c r="A877" s="254" t="s">
        <v>1861</v>
      </c>
      <c r="B877" s="255" t="s">
        <v>1862</v>
      </c>
      <c r="C877" s="254" t="s">
        <v>79</v>
      </c>
      <c r="D877" s="254">
        <v>0</v>
      </c>
    </row>
    <row r="878" spans="1:4" ht="49.5">
      <c r="A878" s="254" t="s">
        <v>1863</v>
      </c>
      <c r="B878" s="255" t="s">
        <v>1864</v>
      </c>
      <c r="C878" s="254" t="s">
        <v>79</v>
      </c>
      <c r="D878" s="254">
        <v>0</v>
      </c>
    </row>
    <row r="879" spans="1:4" ht="49.5">
      <c r="A879" s="254" t="s">
        <v>1865</v>
      </c>
      <c r="B879" s="255" t="s">
        <v>1866</v>
      </c>
      <c r="C879" s="254" t="s">
        <v>79</v>
      </c>
      <c r="D879" s="254">
        <v>17200</v>
      </c>
    </row>
    <row r="880" spans="1:4" ht="49.5">
      <c r="A880" s="254" t="s">
        <v>1867</v>
      </c>
      <c r="B880" s="255" t="s">
        <v>1868</v>
      </c>
      <c r="C880" s="254" t="s">
        <v>79</v>
      </c>
      <c r="D880" s="254">
        <v>3140</v>
      </c>
    </row>
    <row r="881" spans="1:4" ht="49.5">
      <c r="A881" s="254" t="s">
        <v>1869</v>
      </c>
      <c r="B881" s="255" t="s">
        <v>1870</v>
      </c>
      <c r="C881" s="254" t="s">
        <v>79</v>
      </c>
      <c r="D881" s="254">
        <v>29600</v>
      </c>
    </row>
    <row r="882" spans="1:4" ht="49.5">
      <c r="A882" s="254" t="s">
        <v>1871</v>
      </c>
      <c r="B882" s="255" t="s">
        <v>1872</v>
      </c>
      <c r="C882" s="254" t="s">
        <v>79</v>
      </c>
      <c r="D882" s="254">
        <v>38800</v>
      </c>
    </row>
    <row r="883" spans="1:4" ht="49.5">
      <c r="A883" s="254" t="s">
        <v>1873</v>
      </c>
      <c r="B883" s="255" t="s">
        <v>1874</v>
      </c>
      <c r="C883" s="254" t="s">
        <v>79</v>
      </c>
      <c r="D883" s="254">
        <v>34700</v>
      </c>
    </row>
    <row r="884" spans="1:4" ht="49.5">
      <c r="A884" s="254" t="s">
        <v>1875</v>
      </c>
      <c r="B884" s="255" t="s">
        <v>1876</v>
      </c>
      <c r="C884" s="254" t="s">
        <v>79</v>
      </c>
      <c r="D884" s="254">
        <v>100000</v>
      </c>
    </row>
    <row r="885" spans="1:4" ht="49.5">
      <c r="A885" s="254" t="s">
        <v>1877</v>
      </c>
      <c r="B885" s="255" t="s">
        <v>1878</v>
      </c>
      <c r="C885" s="254" t="s">
        <v>79</v>
      </c>
      <c r="D885" s="254">
        <v>377500</v>
      </c>
    </row>
    <row r="886" spans="1:4" ht="49.5">
      <c r="A886" s="254" t="s">
        <v>1879</v>
      </c>
      <c r="B886" s="255" t="s">
        <v>1880</v>
      </c>
      <c r="C886" s="254" t="s">
        <v>79</v>
      </c>
      <c r="D886" s="254">
        <v>0</v>
      </c>
    </row>
    <row r="887" spans="1:4" ht="49.5">
      <c r="A887" s="254" t="s">
        <v>1881</v>
      </c>
      <c r="B887" s="255" t="s">
        <v>1882</v>
      </c>
      <c r="C887" s="254" t="s">
        <v>53</v>
      </c>
      <c r="D887" s="254">
        <v>413000</v>
      </c>
    </row>
    <row r="888" spans="1:4" ht="49.5">
      <c r="A888" s="254" t="s">
        <v>1883</v>
      </c>
      <c r="B888" s="255" t="s">
        <v>1884</v>
      </c>
      <c r="C888" s="254" t="s">
        <v>53</v>
      </c>
      <c r="D888" s="254">
        <v>366000</v>
      </c>
    </row>
    <row r="889" spans="1:4" ht="49.5">
      <c r="A889" s="254" t="s">
        <v>1885</v>
      </c>
      <c r="B889" s="255" t="s">
        <v>1886</v>
      </c>
      <c r="C889" s="254" t="s">
        <v>79</v>
      </c>
      <c r="D889" s="254">
        <v>0</v>
      </c>
    </row>
    <row r="890" spans="1:4" ht="49.5">
      <c r="A890" s="254" t="s">
        <v>1887</v>
      </c>
      <c r="B890" s="255" t="s">
        <v>1888</v>
      </c>
      <c r="C890" s="254" t="s">
        <v>79</v>
      </c>
      <c r="D890" s="254" t="s">
        <v>272</v>
      </c>
    </row>
    <row r="891" spans="1:4" ht="49.5">
      <c r="A891" s="254" t="s">
        <v>1889</v>
      </c>
      <c r="B891" s="255" t="s">
        <v>1890</v>
      </c>
      <c r="C891" s="254" t="s">
        <v>79</v>
      </c>
      <c r="D891" s="254" t="s">
        <v>272</v>
      </c>
    </row>
    <row r="892" spans="1:4" ht="49.5">
      <c r="A892" s="254" t="s">
        <v>1891</v>
      </c>
      <c r="B892" s="255" t="s">
        <v>1892</v>
      </c>
      <c r="C892" s="254" t="s">
        <v>79</v>
      </c>
      <c r="D892" s="254" t="s">
        <v>272</v>
      </c>
    </row>
    <row r="893" spans="1:4" ht="49.5">
      <c r="A893" s="254" t="s">
        <v>1893</v>
      </c>
      <c r="B893" s="255" t="s">
        <v>1894</v>
      </c>
      <c r="C893" s="254" t="s">
        <v>79</v>
      </c>
      <c r="D893" s="254" t="s">
        <v>272</v>
      </c>
    </row>
    <row r="894" spans="1:4" ht="49.5">
      <c r="A894" s="254" t="s">
        <v>1895</v>
      </c>
      <c r="B894" s="255" t="s">
        <v>1896</v>
      </c>
      <c r="C894" s="254" t="s">
        <v>52</v>
      </c>
      <c r="D894" s="254">
        <v>28700</v>
      </c>
    </row>
    <row r="895" spans="1:4" ht="49.5">
      <c r="A895" s="254" t="s">
        <v>1897</v>
      </c>
      <c r="B895" s="255" t="s">
        <v>1898</v>
      </c>
      <c r="C895" s="254" t="s">
        <v>79</v>
      </c>
      <c r="D895" s="254">
        <v>0</v>
      </c>
    </row>
    <row r="896" spans="1:4" ht="49.5">
      <c r="A896" s="254" t="s">
        <v>1899</v>
      </c>
      <c r="B896" s="255" t="s">
        <v>1900</v>
      </c>
      <c r="C896" s="254" t="s">
        <v>79</v>
      </c>
      <c r="D896" s="254" t="s">
        <v>272</v>
      </c>
    </row>
    <row r="897" spans="1:4" ht="49.5">
      <c r="A897" s="254" t="s">
        <v>1901</v>
      </c>
      <c r="B897" s="255" t="s">
        <v>1902</v>
      </c>
      <c r="C897" s="254" t="s">
        <v>79</v>
      </c>
      <c r="D897" s="254" t="s">
        <v>272</v>
      </c>
    </row>
    <row r="898" spans="1:4" ht="49.5">
      <c r="A898" s="254" t="s">
        <v>1903</v>
      </c>
      <c r="B898" s="255" t="s">
        <v>1904</v>
      </c>
      <c r="C898" s="254" t="s">
        <v>79</v>
      </c>
      <c r="D898" s="254" t="s">
        <v>272</v>
      </c>
    </row>
    <row r="899" spans="1:4" ht="49.5">
      <c r="A899" s="254" t="s">
        <v>1905</v>
      </c>
      <c r="B899" s="255" t="s">
        <v>1906</v>
      </c>
      <c r="C899" s="254" t="s">
        <v>79</v>
      </c>
      <c r="D899" s="254" t="s">
        <v>272</v>
      </c>
    </row>
    <row r="900" spans="1:4" ht="49.5">
      <c r="A900" s="254" t="s">
        <v>1907</v>
      </c>
      <c r="B900" s="255" t="s">
        <v>1908</v>
      </c>
      <c r="C900" s="254" t="s">
        <v>79</v>
      </c>
      <c r="D900" s="254" t="s">
        <v>272</v>
      </c>
    </row>
    <row r="901" spans="1:4" ht="49.5">
      <c r="A901" s="254" t="s">
        <v>1909</v>
      </c>
      <c r="B901" s="255" t="s">
        <v>1910</v>
      </c>
      <c r="C901" s="254" t="s">
        <v>79</v>
      </c>
      <c r="D901" s="254" t="s">
        <v>272</v>
      </c>
    </row>
    <row r="902" spans="1:4" ht="49.5">
      <c r="A902" s="254" t="s">
        <v>1911</v>
      </c>
      <c r="B902" s="255" t="s">
        <v>1912</v>
      </c>
      <c r="C902" s="254" t="s">
        <v>79</v>
      </c>
      <c r="D902" s="254" t="s">
        <v>272</v>
      </c>
    </row>
    <row r="903" spans="1:4" ht="49.5">
      <c r="A903" s="254" t="s">
        <v>1913</v>
      </c>
      <c r="B903" s="255" t="s">
        <v>1914</v>
      </c>
      <c r="C903" s="254" t="s">
        <v>79</v>
      </c>
      <c r="D903" s="254">
        <v>115000</v>
      </c>
    </row>
    <row r="904" spans="1:4" ht="74.25">
      <c r="A904" s="254" t="s">
        <v>1915</v>
      </c>
      <c r="B904" s="255" t="s">
        <v>1916</v>
      </c>
      <c r="C904" s="254" t="s">
        <v>53</v>
      </c>
      <c r="D904" s="254">
        <v>200000</v>
      </c>
    </row>
    <row r="905" spans="1:4" ht="49.5">
      <c r="A905" s="254" t="s">
        <v>1917</v>
      </c>
      <c r="B905" s="255" t="s">
        <v>1918</v>
      </c>
      <c r="C905" s="254" t="s">
        <v>79</v>
      </c>
      <c r="D905" s="254" t="s">
        <v>272</v>
      </c>
    </row>
    <row r="906" spans="1:4" ht="99">
      <c r="A906" s="254" t="s">
        <v>1919</v>
      </c>
      <c r="B906" s="255" t="s">
        <v>1920</v>
      </c>
      <c r="C906" s="254" t="s">
        <v>79</v>
      </c>
      <c r="D906" s="254">
        <v>482000</v>
      </c>
    </row>
    <row r="907" spans="1:4" ht="99">
      <c r="A907" s="254" t="s">
        <v>1921</v>
      </c>
      <c r="B907" s="255" t="s">
        <v>1922</v>
      </c>
      <c r="C907" s="254" t="s">
        <v>79</v>
      </c>
      <c r="D907" s="254">
        <v>625000</v>
      </c>
    </row>
    <row r="908" spans="1:4" ht="99">
      <c r="A908" s="254" t="s">
        <v>1923</v>
      </c>
      <c r="B908" s="255" t="s">
        <v>1924</v>
      </c>
      <c r="C908" s="254" t="s">
        <v>79</v>
      </c>
      <c r="D908" s="254">
        <v>751000</v>
      </c>
    </row>
    <row r="909" spans="1:4" ht="99">
      <c r="A909" s="254" t="s">
        <v>1925</v>
      </c>
      <c r="B909" s="255" t="s">
        <v>1926</v>
      </c>
      <c r="C909" s="254" t="s">
        <v>79</v>
      </c>
      <c r="D909" s="254">
        <v>424500</v>
      </c>
    </row>
    <row r="910" spans="1:4" ht="99">
      <c r="A910" s="254" t="s">
        <v>1927</v>
      </c>
      <c r="B910" s="255" t="s">
        <v>1928</v>
      </c>
      <c r="C910" s="254" t="s">
        <v>79</v>
      </c>
      <c r="D910" s="254">
        <v>503500</v>
      </c>
    </row>
    <row r="911" spans="1:4" ht="99">
      <c r="A911" s="254" t="s">
        <v>1929</v>
      </c>
      <c r="B911" s="255" t="s">
        <v>1930</v>
      </c>
      <c r="C911" s="254" t="s">
        <v>79</v>
      </c>
      <c r="D911" s="254">
        <v>620500</v>
      </c>
    </row>
    <row r="912" spans="1:4" ht="49.5">
      <c r="A912" s="254" t="s">
        <v>1931</v>
      </c>
      <c r="B912" s="255" t="s">
        <v>1932</v>
      </c>
      <c r="C912" s="254" t="s">
        <v>88</v>
      </c>
      <c r="D912" s="254">
        <v>-5</v>
      </c>
    </row>
    <row r="913" spans="1:4" ht="49.5">
      <c r="A913" s="254" t="s">
        <v>1933</v>
      </c>
      <c r="B913" s="255" t="s">
        <v>1934</v>
      </c>
      <c r="C913" s="254" t="s">
        <v>88</v>
      </c>
      <c r="D913" s="254">
        <v>-10</v>
      </c>
    </row>
    <row r="914" spans="1:4" ht="49.5">
      <c r="A914" s="254" t="s">
        <v>1935</v>
      </c>
      <c r="B914" s="255" t="s">
        <v>1936</v>
      </c>
      <c r="C914" s="254" t="s">
        <v>79</v>
      </c>
      <c r="D914" s="254">
        <v>0</v>
      </c>
    </row>
    <row r="915" spans="1:4" ht="49.5">
      <c r="A915" s="254" t="s">
        <v>1937</v>
      </c>
      <c r="B915" s="255" t="s">
        <v>1938</v>
      </c>
      <c r="C915" s="254" t="s">
        <v>79</v>
      </c>
      <c r="D915" s="254">
        <v>0</v>
      </c>
    </row>
    <row r="916" spans="1:4" ht="49.5">
      <c r="A916" s="254" t="s">
        <v>1939</v>
      </c>
      <c r="B916" s="255" t="s">
        <v>1940</v>
      </c>
      <c r="C916" s="254" t="s">
        <v>79</v>
      </c>
      <c r="D916" s="254">
        <v>0</v>
      </c>
    </row>
    <row r="917" spans="1:4" ht="49.5">
      <c r="A917" s="254" t="s">
        <v>1941</v>
      </c>
      <c r="B917" s="255" t="s">
        <v>1942</v>
      </c>
      <c r="C917" s="254" t="s">
        <v>79</v>
      </c>
      <c r="D917" s="254">
        <v>0</v>
      </c>
    </row>
    <row r="918" spans="1:4" ht="49.5">
      <c r="A918" s="254" t="s">
        <v>1943</v>
      </c>
      <c r="B918" s="255" t="s">
        <v>1944</v>
      </c>
      <c r="C918" s="254" t="s">
        <v>79</v>
      </c>
      <c r="D918" s="254">
        <v>0</v>
      </c>
    </row>
    <row r="919" spans="1:4" ht="49.5">
      <c r="A919" s="254" t="s">
        <v>1945</v>
      </c>
      <c r="B919" s="255" t="s">
        <v>1946</v>
      </c>
      <c r="C919" s="254" t="s">
        <v>79</v>
      </c>
      <c r="D919" s="254">
        <v>0</v>
      </c>
    </row>
    <row r="920" spans="1:4" ht="49.5">
      <c r="A920" s="254" t="s">
        <v>1947</v>
      </c>
      <c r="B920" s="255" t="s">
        <v>1948</v>
      </c>
      <c r="C920" s="254" t="s">
        <v>79</v>
      </c>
      <c r="D920" s="254">
        <v>0</v>
      </c>
    </row>
    <row r="921" spans="1:4" ht="49.5">
      <c r="A921" s="254" t="s">
        <v>1949</v>
      </c>
      <c r="B921" s="255" t="s">
        <v>1950</v>
      </c>
      <c r="C921" s="254" t="s">
        <v>79</v>
      </c>
      <c r="D921" s="254">
        <v>0</v>
      </c>
    </row>
    <row r="922" spans="1:4" ht="49.5">
      <c r="A922" s="254" t="s">
        <v>1951</v>
      </c>
      <c r="B922" s="255" t="s">
        <v>1952</v>
      </c>
      <c r="C922" s="254" t="s">
        <v>79</v>
      </c>
      <c r="D922" s="254">
        <v>0</v>
      </c>
    </row>
    <row r="923" spans="1:4" ht="49.5">
      <c r="A923" s="254" t="s">
        <v>1953</v>
      </c>
      <c r="B923" s="255" t="s">
        <v>1954</v>
      </c>
      <c r="C923" s="254" t="s">
        <v>79</v>
      </c>
      <c r="D923" s="254">
        <v>0</v>
      </c>
    </row>
    <row r="924" spans="1:4" ht="49.5">
      <c r="A924" s="254" t="s">
        <v>1955</v>
      </c>
      <c r="B924" s="255" t="s">
        <v>1956</v>
      </c>
      <c r="C924" s="254" t="s">
        <v>79</v>
      </c>
      <c r="D924" s="254">
        <v>0</v>
      </c>
    </row>
    <row r="925" spans="1:4" ht="49.5">
      <c r="A925" s="254" t="s">
        <v>1957</v>
      </c>
      <c r="B925" s="255" t="s">
        <v>1958</v>
      </c>
      <c r="C925" s="254" t="s">
        <v>79</v>
      </c>
      <c r="D925" s="254">
        <v>0</v>
      </c>
    </row>
    <row r="926" spans="1:4" ht="49.5">
      <c r="A926" s="254" t="s">
        <v>1959</v>
      </c>
      <c r="B926" s="255" t="s">
        <v>1960</v>
      </c>
      <c r="C926" s="254" t="s">
        <v>79</v>
      </c>
      <c r="D926" s="254">
        <v>0</v>
      </c>
    </row>
    <row r="927" spans="1:4" ht="49.5">
      <c r="A927" s="254" t="s">
        <v>1961</v>
      </c>
      <c r="B927" s="255" t="s">
        <v>1962</v>
      </c>
      <c r="C927" s="254" t="s">
        <v>79</v>
      </c>
      <c r="D927" s="254">
        <v>0</v>
      </c>
    </row>
    <row r="928" spans="1:4" ht="24.75">
      <c r="A928" s="254" t="s">
        <v>1963</v>
      </c>
      <c r="B928" s="255" t="s">
        <v>1964</v>
      </c>
      <c r="C928" s="254" t="s">
        <v>79</v>
      </c>
      <c r="D928" s="254">
        <v>0</v>
      </c>
    </row>
    <row r="929" spans="1:4" ht="24.75">
      <c r="A929" s="254" t="s">
        <v>1965</v>
      </c>
      <c r="B929" s="255" t="s">
        <v>1966</v>
      </c>
      <c r="C929" s="254" t="s">
        <v>79</v>
      </c>
      <c r="D929" s="254">
        <v>0</v>
      </c>
    </row>
    <row r="930" spans="1:4" ht="24.75">
      <c r="A930" s="254" t="s">
        <v>1967</v>
      </c>
      <c r="B930" s="255" t="s">
        <v>1968</v>
      </c>
      <c r="C930" s="254" t="s">
        <v>79</v>
      </c>
      <c r="D930" s="254">
        <v>0</v>
      </c>
    </row>
    <row r="931" spans="1:4" ht="24.75">
      <c r="A931" s="254" t="s">
        <v>1969</v>
      </c>
      <c r="B931" s="255" t="s">
        <v>1970</v>
      </c>
      <c r="C931" s="254" t="s">
        <v>79</v>
      </c>
      <c r="D931" s="254">
        <v>0</v>
      </c>
    </row>
    <row r="932" spans="1:4" ht="24.75">
      <c r="A932" s="254" t="s">
        <v>1971</v>
      </c>
      <c r="B932" s="255" t="s">
        <v>1972</v>
      </c>
      <c r="C932" s="254" t="s">
        <v>79</v>
      </c>
      <c r="D932" s="254">
        <v>0</v>
      </c>
    </row>
    <row r="933" spans="1:4" ht="49.5">
      <c r="A933" s="254" t="s">
        <v>1973</v>
      </c>
      <c r="B933" s="255" t="s">
        <v>1974</v>
      </c>
      <c r="C933" s="254" t="s">
        <v>79</v>
      </c>
      <c r="D933" s="254">
        <v>3260</v>
      </c>
    </row>
    <row r="934" spans="1:4" ht="49.5">
      <c r="A934" s="254" t="s">
        <v>1975</v>
      </c>
      <c r="B934" s="255" t="s">
        <v>1976</v>
      </c>
      <c r="C934" s="254" t="s">
        <v>79</v>
      </c>
      <c r="D934" s="254" t="s">
        <v>272</v>
      </c>
    </row>
    <row r="935" spans="1:4" ht="49.5">
      <c r="A935" s="254" t="s">
        <v>1977</v>
      </c>
      <c r="B935" s="255" t="s">
        <v>1978</v>
      </c>
      <c r="C935" s="254" t="s">
        <v>53</v>
      </c>
      <c r="D935" s="254">
        <v>417500</v>
      </c>
    </row>
    <row r="936" spans="1:4" ht="24.75">
      <c r="A936" s="254" t="s">
        <v>1979</v>
      </c>
      <c r="B936" s="255" t="s">
        <v>1980</v>
      </c>
      <c r="C936" s="254" t="s">
        <v>79</v>
      </c>
      <c r="D936" s="254">
        <v>78300</v>
      </c>
    </row>
    <row r="937" spans="1:4" ht="24.75">
      <c r="A937" s="254" t="s">
        <v>1981</v>
      </c>
      <c r="B937" s="255" t="s">
        <v>1982</v>
      </c>
      <c r="C937" s="254" t="s">
        <v>79</v>
      </c>
      <c r="D937" s="254">
        <v>228000</v>
      </c>
    </row>
    <row r="938" spans="1:4" ht="24.75">
      <c r="A938" s="254" t="s">
        <v>1983</v>
      </c>
      <c r="B938" s="255" t="s">
        <v>1984</v>
      </c>
      <c r="C938" s="254" t="s">
        <v>79</v>
      </c>
      <c r="D938" s="254">
        <v>457000</v>
      </c>
    </row>
    <row r="939" spans="1:4" ht="24.75">
      <c r="A939" s="254" t="s">
        <v>1985</v>
      </c>
      <c r="B939" s="255" t="s">
        <v>1986</v>
      </c>
      <c r="C939" s="254" t="s">
        <v>79</v>
      </c>
      <c r="D939" s="254">
        <v>654500</v>
      </c>
    </row>
    <row r="940" spans="1:4" ht="24.75">
      <c r="A940" s="254" t="s">
        <v>1987</v>
      </c>
      <c r="B940" s="255" t="s">
        <v>1988</v>
      </c>
      <c r="C940" s="254" t="s">
        <v>79</v>
      </c>
      <c r="D940" s="254">
        <v>867500</v>
      </c>
    </row>
    <row r="941" spans="1:4" ht="24.75">
      <c r="A941" s="254" t="s">
        <v>1989</v>
      </c>
      <c r="B941" s="255" t="s">
        <v>1990</v>
      </c>
      <c r="C941" s="254" t="s">
        <v>79</v>
      </c>
      <c r="D941" s="254">
        <v>1080000</v>
      </c>
    </row>
    <row r="942" spans="1:4" ht="49.5">
      <c r="A942" s="254" t="s">
        <v>1991</v>
      </c>
      <c r="B942" s="255" t="s">
        <v>1992</v>
      </c>
      <c r="C942" s="254" t="s">
        <v>88</v>
      </c>
      <c r="D942" s="254">
        <v>200</v>
      </c>
    </row>
    <row r="943" spans="1:4" ht="49.5">
      <c r="A943" s="254" t="s">
        <v>1993</v>
      </c>
      <c r="B943" s="255" t="s">
        <v>1994</v>
      </c>
      <c r="C943" s="254" t="s">
        <v>79</v>
      </c>
      <c r="D943" s="254">
        <v>211500</v>
      </c>
    </row>
    <row r="944" spans="1:4" ht="49.5">
      <c r="A944" s="254" t="s">
        <v>1995</v>
      </c>
      <c r="B944" s="255" t="s">
        <v>1996</v>
      </c>
      <c r="C944" s="254" t="s">
        <v>79</v>
      </c>
      <c r="D944" s="254">
        <v>241500</v>
      </c>
    </row>
    <row r="945" spans="1:4" ht="49.5">
      <c r="A945" s="254" t="s">
        <v>1997</v>
      </c>
      <c r="B945" s="255" t="s">
        <v>1998</v>
      </c>
      <c r="C945" s="254" t="s">
        <v>79</v>
      </c>
      <c r="D945" s="254">
        <v>280500</v>
      </c>
    </row>
    <row r="946" spans="1:4" ht="49.5">
      <c r="A946" s="254" t="s">
        <v>1999</v>
      </c>
      <c r="B946" s="255" t="s">
        <v>2000</v>
      </c>
      <c r="C946" s="254" t="s">
        <v>79</v>
      </c>
      <c r="D946" s="254">
        <v>319500</v>
      </c>
    </row>
    <row r="947" spans="1:4" ht="74.25">
      <c r="A947" s="254" t="s">
        <v>2001</v>
      </c>
      <c r="B947" s="255" t="s">
        <v>2002</v>
      </c>
      <c r="C947" s="254" t="s">
        <v>79</v>
      </c>
      <c r="D947" s="254">
        <v>276500</v>
      </c>
    </row>
    <row r="948" spans="1:4" ht="74.25">
      <c r="A948" s="254" t="s">
        <v>2003</v>
      </c>
      <c r="B948" s="255" t="s">
        <v>2004</v>
      </c>
      <c r="C948" s="254" t="s">
        <v>79</v>
      </c>
      <c r="D948" s="254">
        <v>310000</v>
      </c>
    </row>
    <row r="949" spans="1:4" ht="74.25">
      <c r="A949" s="254" t="s">
        <v>2005</v>
      </c>
      <c r="B949" s="255" t="s">
        <v>2006</v>
      </c>
      <c r="C949" s="254" t="s">
        <v>79</v>
      </c>
      <c r="D949" s="254">
        <v>353000</v>
      </c>
    </row>
    <row r="950" spans="1:4" ht="74.25">
      <c r="A950" s="254" t="s">
        <v>2007</v>
      </c>
      <c r="B950" s="255" t="s">
        <v>2008</v>
      </c>
      <c r="C950" s="254" t="s">
        <v>79</v>
      </c>
      <c r="D950" s="254">
        <v>396500</v>
      </c>
    </row>
    <row r="951" spans="1:4" ht="74.25">
      <c r="A951" s="254" t="s">
        <v>2009</v>
      </c>
      <c r="B951" s="255" t="s">
        <v>2010</v>
      </c>
      <c r="C951" s="254" t="s">
        <v>79</v>
      </c>
      <c r="D951" s="254">
        <v>0</v>
      </c>
    </row>
    <row r="952" spans="1:4" ht="74.25">
      <c r="A952" s="254" t="s">
        <v>2011</v>
      </c>
      <c r="B952" s="255" t="s">
        <v>2012</v>
      </c>
      <c r="C952" s="254" t="s">
        <v>79</v>
      </c>
      <c r="D952" s="254">
        <v>0</v>
      </c>
    </row>
    <row r="953" spans="1:4" ht="99">
      <c r="A953" s="254" t="s">
        <v>2013</v>
      </c>
      <c r="B953" s="255" t="s">
        <v>2014</v>
      </c>
      <c r="C953" s="254" t="s">
        <v>79</v>
      </c>
      <c r="D953" s="254">
        <v>0</v>
      </c>
    </row>
    <row r="954" spans="1:4" ht="99">
      <c r="A954" s="254" t="s">
        <v>2015</v>
      </c>
      <c r="B954" s="255" t="s">
        <v>2016</v>
      </c>
      <c r="C954" s="254" t="s">
        <v>79</v>
      </c>
      <c r="D954" s="254">
        <v>0</v>
      </c>
    </row>
    <row r="955" spans="1:4" ht="99">
      <c r="A955" s="254" t="s">
        <v>2017</v>
      </c>
      <c r="B955" s="255" t="s">
        <v>2018</v>
      </c>
      <c r="C955" s="254" t="s">
        <v>79</v>
      </c>
      <c r="D955" s="254">
        <v>0</v>
      </c>
    </row>
    <row r="956" spans="1:4" ht="99">
      <c r="A956" s="254" t="s">
        <v>2019</v>
      </c>
      <c r="B956" s="255" t="s">
        <v>2020</v>
      </c>
      <c r="C956" s="254" t="s">
        <v>79</v>
      </c>
      <c r="D956" s="254">
        <v>0</v>
      </c>
    </row>
    <row r="957" spans="1:4" ht="49.5">
      <c r="A957" s="254" t="s">
        <v>2021</v>
      </c>
      <c r="B957" s="255" t="s">
        <v>2022</v>
      </c>
      <c r="C957" s="254" t="s">
        <v>53</v>
      </c>
      <c r="D957" s="254">
        <v>118000</v>
      </c>
    </row>
    <row r="958" spans="1:4" ht="74.25">
      <c r="A958" s="254" t="s">
        <v>2023</v>
      </c>
      <c r="B958" s="255" t="s">
        <v>2024</v>
      </c>
      <c r="C958" s="254" t="s">
        <v>53</v>
      </c>
      <c r="D958" s="254">
        <v>108000</v>
      </c>
    </row>
    <row r="959" spans="1:4" ht="74.25">
      <c r="A959" s="254" t="s">
        <v>2025</v>
      </c>
      <c r="B959" s="255" t="s">
        <v>2026</v>
      </c>
      <c r="C959" s="254" t="s">
        <v>53</v>
      </c>
      <c r="D959" s="254">
        <v>107500</v>
      </c>
    </row>
    <row r="960" spans="1:4" ht="49.5">
      <c r="A960" s="254" t="s">
        <v>2027</v>
      </c>
      <c r="B960" s="255" t="s">
        <v>2028</v>
      </c>
      <c r="C960" s="254" t="s">
        <v>53</v>
      </c>
      <c r="D960" s="254">
        <v>123000</v>
      </c>
    </row>
    <row r="961" spans="1:4" ht="74.25">
      <c r="A961" s="254" t="s">
        <v>2029</v>
      </c>
      <c r="B961" s="255" t="s">
        <v>2030</v>
      </c>
      <c r="C961" s="254" t="s">
        <v>53</v>
      </c>
      <c r="D961" s="254">
        <v>107000</v>
      </c>
    </row>
    <row r="962" spans="1:4" ht="24.75">
      <c r="A962" s="254" t="s">
        <v>2031</v>
      </c>
      <c r="B962" s="255" t="s">
        <v>2032</v>
      </c>
      <c r="C962" s="254" t="s">
        <v>53</v>
      </c>
      <c r="D962" s="254">
        <v>166500</v>
      </c>
    </row>
    <row r="963" spans="1:4" ht="49.5">
      <c r="A963" s="254" t="s">
        <v>2033</v>
      </c>
      <c r="B963" s="255" t="s">
        <v>2034</v>
      </c>
      <c r="C963" s="254" t="s">
        <v>53</v>
      </c>
      <c r="D963" s="254">
        <v>273000</v>
      </c>
    </row>
    <row r="964" spans="1:4" ht="74.25">
      <c r="A964" s="254" t="s">
        <v>2035</v>
      </c>
      <c r="B964" s="255" t="s">
        <v>2036</v>
      </c>
      <c r="C964" s="254" t="s">
        <v>53</v>
      </c>
      <c r="D964" s="254">
        <v>124500</v>
      </c>
    </row>
    <row r="965" spans="1:4" ht="49.5">
      <c r="A965" s="254" t="s">
        <v>2037</v>
      </c>
      <c r="B965" s="255" t="s">
        <v>2038</v>
      </c>
      <c r="C965" s="254" t="s">
        <v>53</v>
      </c>
      <c r="D965" s="254">
        <v>66500</v>
      </c>
    </row>
    <row r="966" spans="1:4" ht="49.5">
      <c r="A966" s="254" t="s">
        <v>2039</v>
      </c>
      <c r="B966" s="255" t="s">
        <v>2040</v>
      </c>
      <c r="C966" s="254" t="s">
        <v>53</v>
      </c>
      <c r="D966" s="254">
        <v>136000</v>
      </c>
    </row>
    <row r="967" spans="1:4" ht="49.5">
      <c r="A967" s="254" t="s">
        <v>2041</v>
      </c>
      <c r="B967" s="255" t="s">
        <v>2042</v>
      </c>
      <c r="C967" s="254" t="s">
        <v>53</v>
      </c>
      <c r="D967" s="254">
        <v>97000</v>
      </c>
    </row>
    <row r="968" spans="1:4" ht="49.5">
      <c r="A968" s="254" t="s">
        <v>2043</v>
      </c>
      <c r="B968" s="255" t="s">
        <v>2044</v>
      </c>
      <c r="C968" s="254" t="s">
        <v>53</v>
      </c>
      <c r="D968" s="254">
        <v>112000</v>
      </c>
    </row>
    <row r="969" spans="1:4" ht="74.25">
      <c r="A969" s="254" t="s">
        <v>2045</v>
      </c>
      <c r="B969" s="255" t="s">
        <v>2046</v>
      </c>
      <c r="C969" s="254" t="s">
        <v>53</v>
      </c>
      <c r="D969" s="254">
        <v>98200</v>
      </c>
    </row>
    <row r="970" spans="1:4" ht="49.5">
      <c r="A970" s="254" t="s">
        <v>2047</v>
      </c>
      <c r="B970" s="255" t="s">
        <v>2048</v>
      </c>
      <c r="C970" s="254" t="s">
        <v>53</v>
      </c>
      <c r="D970" s="254">
        <v>124000</v>
      </c>
    </row>
    <row r="971" spans="1:4" ht="49.5">
      <c r="A971" s="254" t="s">
        <v>2049</v>
      </c>
      <c r="B971" s="255" t="s">
        <v>2050</v>
      </c>
      <c r="C971" s="254" t="s">
        <v>53</v>
      </c>
      <c r="D971" s="254">
        <v>175000</v>
      </c>
    </row>
    <row r="972" spans="1:4" ht="49.5">
      <c r="A972" s="254" t="s">
        <v>2051</v>
      </c>
      <c r="B972" s="255" t="s">
        <v>2052</v>
      </c>
      <c r="C972" s="254" t="s">
        <v>53</v>
      </c>
      <c r="D972" s="254">
        <v>96300</v>
      </c>
    </row>
    <row r="973" spans="1:4" ht="49.5">
      <c r="A973" s="254" t="s">
        <v>2053</v>
      </c>
      <c r="B973" s="255" t="s">
        <v>2054</v>
      </c>
      <c r="C973" s="254" t="s">
        <v>53</v>
      </c>
      <c r="D973" s="254">
        <v>154500</v>
      </c>
    </row>
    <row r="974" spans="1:4" ht="49.5">
      <c r="A974" s="254" t="s">
        <v>2055</v>
      </c>
      <c r="B974" s="255" t="s">
        <v>2056</v>
      </c>
      <c r="C974" s="254" t="s">
        <v>53</v>
      </c>
      <c r="D974" s="254">
        <v>108500</v>
      </c>
    </row>
    <row r="975" spans="1:4" ht="49.5">
      <c r="A975" s="254" t="s">
        <v>2057</v>
      </c>
      <c r="B975" s="255" t="s">
        <v>2058</v>
      </c>
      <c r="C975" s="254" t="s">
        <v>53</v>
      </c>
      <c r="D975" s="254">
        <v>49900</v>
      </c>
    </row>
    <row r="976" spans="1:4" ht="24.75">
      <c r="A976" s="254" t="s">
        <v>2059</v>
      </c>
      <c r="B976" s="255" t="s">
        <v>2060</v>
      </c>
      <c r="C976" s="254" t="s">
        <v>53</v>
      </c>
      <c r="D976" s="254">
        <v>205500</v>
      </c>
    </row>
    <row r="977" spans="1:4" ht="49.5">
      <c r="A977" s="254" t="s">
        <v>2061</v>
      </c>
      <c r="B977" s="255" t="s">
        <v>2062</v>
      </c>
      <c r="C977" s="254" t="s">
        <v>53</v>
      </c>
      <c r="D977" s="254" t="s">
        <v>272</v>
      </c>
    </row>
    <row r="978" spans="1:4" ht="49.5">
      <c r="A978" s="254" t="s">
        <v>2063</v>
      </c>
      <c r="B978" s="255" t="s">
        <v>2064</v>
      </c>
      <c r="C978" s="254" t="s">
        <v>53</v>
      </c>
      <c r="D978" s="254">
        <v>139500</v>
      </c>
    </row>
    <row r="979" spans="1:4" ht="49.5">
      <c r="A979" s="254" t="s">
        <v>2065</v>
      </c>
      <c r="B979" s="255" t="s">
        <v>2066</v>
      </c>
      <c r="C979" s="254" t="s">
        <v>52</v>
      </c>
      <c r="D979" s="254" t="s">
        <v>272</v>
      </c>
    </row>
    <row r="980" spans="1:4" ht="74.25">
      <c r="A980" s="254" t="s">
        <v>2067</v>
      </c>
      <c r="B980" s="255" t="s">
        <v>2068</v>
      </c>
      <c r="C980" s="254" t="s">
        <v>79</v>
      </c>
      <c r="D980" s="254">
        <v>579000</v>
      </c>
    </row>
    <row r="981" spans="1:4" ht="49.5">
      <c r="A981" s="254" t="s">
        <v>2069</v>
      </c>
      <c r="B981" s="255" t="s">
        <v>2070</v>
      </c>
      <c r="C981" s="254" t="s">
        <v>53</v>
      </c>
      <c r="D981" s="254" t="s">
        <v>272</v>
      </c>
    </row>
    <row r="982" spans="1:4" ht="74.25">
      <c r="A982" s="254" t="s">
        <v>2071</v>
      </c>
      <c r="B982" s="255" t="s">
        <v>2072</v>
      </c>
      <c r="C982" s="254" t="s">
        <v>53</v>
      </c>
      <c r="D982" s="254">
        <v>102000</v>
      </c>
    </row>
    <row r="983" spans="1:4" ht="49.5">
      <c r="A983" s="254" t="s">
        <v>2073</v>
      </c>
      <c r="B983" s="255" t="s">
        <v>2074</v>
      </c>
      <c r="C983" s="254" t="s">
        <v>53</v>
      </c>
      <c r="D983" s="254">
        <v>111500</v>
      </c>
    </row>
    <row r="984" spans="1:4" ht="49.5">
      <c r="A984" s="254" t="s">
        <v>2075</v>
      </c>
      <c r="B984" s="255" t="s">
        <v>2076</v>
      </c>
      <c r="C984" s="254" t="s">
        <v>53</v>
      </c>
      <c r="D984" s="254">
        <v>102000</v>
      </c>
    </row>
    <row r="985" spans="1:4" ht="49.5">
      <c r="A985" s="254" t="s">
        <v>2077</v>
      </c>
      <c r="B985" s="255" t="s">
        <v>2078</v>
      </c>
      <c r="C985" s="254" t="s">
        <v>53</v>
      </c>
      <c r="D985" s="254">
        <v>114500</v>
      </c>
    </row>
    <row r="986" spans="1:4" ht="49.5">
      <c r="A986" s="254" t="s">
        <v>2079</v>
      </c>
      <c r="B986" s="255" t="s">
        <v>2080</v>
      </c>
      <c r="C986" s="254" t="s">
        <v>53</v>
      </c>
      <c r="D986" s="254" t="s">
        <v>272</v>
      </c>
    </row>
    <row r="987" spans="1:4" ht="24.75">
      <c r="A987" s="254" t="s">
        <v>2081</v>
      </c>
      <c r="B987" s="255" t="s">
        <v>2082</v>
      </c>
      <c r="C987" s="254" t="s">
        <v>53</v>
      </c>
      <c r="D987" s="254">
        <v>20400</v>
      </c>
    </row>
    <row r="988" spans="1:4" ht="74.25">
      <c r="A988" s="254" t="s">
        <v>2083</v>
      </c>
      <c r="B988" s="255" t="s">
        <v>2084</v>
      </c>
      <c r="C988" s="254" t="s">
        <v>53</v>
      </c>
      <c r="D988" s="254">
        <v>5400</v>
      </c>
    </row>
    <row r="989" spans="1:4" ht="49.5">
      <c r="A989" s="254" t="s">
        <v>2085</v>
      </c>
      <c r="B989" s="255" t="s">
        <v>2086</v>
      </c>
      <c r="C989" s="254" t="s">
        <v>53</v>
      </c>
      <c r="D989" s="254">
        <v>145000</v>
      </c>
    </row>
    <row r="990" spans="1:4" ht="49.5">
      <c r="A990" s="254" t="s">
        <v>2087</v>
      </c>
      <c r="B990" s="255" t="s">
        <v>2088</v>
      </c>
      <c r="C990" s="254" t="s">
        <v>53</v>
      </c>
      <c r="D990" s="254">
        <v>137000</v>
      </c>
    </row>
    <row r="991" spans="1:4" ht="49.5">
      <c r="A991" s="254" t="s">
        <v>2089</v>
      </c>
      <c r="B991" s="255" t="s">
        <v>2090</v>
      </c>
      <c r="C991" s="254" t="s">
        <v>53</v>
      </c>
      <c r="D991" s="254">
        <v>137000</v>
      </c>
    </row>
    <row r="992" spans="1:4" ht="49.5">
      <c r="A992" s="254" t="s">
        <v>2091</v>
      </c>
      <c r="B992" s="255" t="s">
        <v>2092</v>
      </c>
      <c r="C992" s="254" t="s">
        <v>53</v>
      </c>
      <c r="D992" s="254">
        <v>0</v>
      </c>
    </row>
    <row r="993" spans="1:4" ht="49.5">
      <c r="A993" s="254" t="s">
        <v>2093</v>
      </c>
      <c r="B993" s="255" t="s">
        <v>2094</v>
      </c>
      <c r="C993" s="254" t="s">
        <v>53</v>
      </c>
      <c r="D993" s="254">
        <v>252500</v>
      </c>
    </row>
    <row r="994" spans="1:4" ht="24.75">
      <c r="A994" s="254" t="s">
        <v>2095</v>
      </c>
      <c r="B994" s="255" t="s">
        <v>2096</v>
      </c>
      <c r="C994" s="254" t="s">
        <v>53</v>
      </c>
      <c r="D994" s="254">
        <v>176500</v>
      </c>
    </row>
    <row r="995" spans="1:4" ht="49.5">
      <c r="A995" s="254" t="s">
        <v>2097</v>
      </c>
      <c r="B995" s="255" t="s">
        <v>2098</v>
      </c>
      <c r="C995" s="254" t="s">
        <v>180</v>
      </c>
      <c r="D995" s="254">
        <v>183500</v>
      </c>
    </row>
    <row r="996" spans="1:4" ht="74.25">
      <c r="A996" s="254" t="s">
        <v>2099</v>
      </c>
      <c r="B996" s="255" t="s">
        <v>2100</v>
      </c>
      <c r="C996" s="254" t="s">
        <v>81</v>
      </c>
      <c r="D996" s="254">
        <v>490000</v>
      </c>
    </row>
    <row r="997" spans="1:4" ht="24.75">
      <c r="A997" s="254" t="s">
        <v>2101</v>
      </c>
      <c r="B997" s="255" t="s">
        <v>2102</v>
      </c>
      <c r="C997" s="254" t="s">
        <v>52</v>
      </c>
      <c r="D997" s="254">
        <v>163000</v>
      </c>
    </row>
    <row r="998" spans="1:4" ht="24.75">
      <c r="A998" s="254" t="s">
        <v>2103</v>
      </c>
      <c r="B998" s="255" t="s">
        <v>2104</v>
      </c>
      <c r="C998" s="254" t="s">
        <v>52</v>
      </c>
      <c r="D998" s="254">
        <v>0</v>
      </c>
    </row>
    <row r="999" spans="1:4" ht="49.5">
      <c r="A999" s="254" t="s">
        <v>2105</v>
      </c>
      <c r="B999" s="255" t="s">
        <v>2106</v>
      </c>
      <c r="C999" s="254" t="s">
        <v>53</v>
      </c>
      <c r="D999" s="254">
        <v>176500</v>
      </c>
    </row>
    <row r="1000" spans="1:4" ht="49.5">
      <c r="A1000" s="254" t="s">
        <v>2107</v>
      </c>
      <c r="B1000" s="255" t="s">
        <v>2108</v>
      </c>
      <c r="C1000" s="254" t="s">
        <v>53</v>
      </c>
      <c r="D1000" s="254">
        <v>50000</v>
      </c>
    </row>
    <row r="1001" spans="1:4" ht="24.75">
      <c r="A1001" s="254" t="s">
        <v>2109</v>
      </c>
      <c r="B1001" s="255" t="s">
        <v>2110</v>
      </c>
      <c r="C1001" s="254" t="s">
        <v>53</v>
      </c>
      <c r="D1001" s="254">
        <v>122500</v>
      </c>
    </row>
    <row r="1002" spans="1:4" ht="24.75">
      <c r="A1002" s="254" t="s">
        <v>2111</v>
      </c>
      <c r="B1002" s="255" t="s">
        <v>2112</v>
      </c>
      <c r="C1002" s="254" t="s">
        <v>79</v>
      </c>
      <c r="D1002" s="254">
        <v>253500</v>
      </c>
    </row>
    <row r="1003" spans="1:4" ht="24.75">
      <c r="A1003" s="254" t="s">
        <v>2113</v>
      </c>
      <c r="B1003" s="255" t="s">
        <v>2114</v>
      </c>
      <c r="C1003" s="254" t="s">
        <v>79</v>
      </c>
      <c r="D1003" s="254">
        <v>80000</v>
      </c>
    </row>
    <row r="1004" spans="1:4" ht="24.75">
      <c r="A1004" s="254" t="s">
        <v>2115</v>
      </c>
      <c r="B1004" s="255" t="s">
        <v>2116</v>
      </c>
      <c r="C1004" s="254" t="s">
        <v>53</v>
      </c>
      <c r="D1004" s="254">
        <v>112500</v>
      </c>
    </row>
    <row r="1005" spans="1:4" ht="24.75">
      <c r="A1005" s="254" t="s">
        <v>2117</v>
      </c>
      <c r="B1005" s="255" t="s">
        <v>2118</v>
      </c>
      <c r="C1005" s="254" t="s">
        <v>53</v>
      </c>
      <c r="D1005" s="254">
        <v>98400</v>
      </c>
    </row>
    <row r="1006" spans="1:4" ht="24.75">
      <c r="A1006" s="254" t="s">
        <v>2119</v>
      </c>
      <c r="B1006" s="255" t="s">
        <v>2120</v>
      </c>
      <c r="C1006" s="254" t="s">
        <v>53</v>
      </c>
      <c r="D1006" s="254">
        <v>160500</v>
      </c>
    </row>
    <row r="1007" spans="1:4" ht="24.75">
      <c r="A1007" s="254" t="s">
        <v>2121</v>
      </c>
      <c r="B1007" s="255" t="s">
        <v>2122</v>
      </c>
      <c r="C1007" s="254" t="s">
        <v>53</v>
      </c>
      <c r="D1007" s="254">
        <v>108500</v>
      </c>
    </row>
    <row r="1008" spans="1:4" ht="24.75">
      <c r="A1008" s="254" t="s">
        <v>2123</v>
      </c>
      <c r="B1008" s="255" t="s">
        <v>2124</v>
      </c>
      <c r="C1008" s="254" t="s">
        <v>79</v>
      </c>
      <c r="D1008" s="254">
        <v>80800</v>
      </c>
    </row>
    <row r="1009" spans="1:4" ht="49.5">
      <c r="A1009" s="254" t="s">
        <v>2125</v>
      </c>
      <c r="B1009" s="255" t="s">
        <v>2126</v>
      </c>
      <c r="C1009" s="254" t="s">
        <v>53</v>
      </c>
      <c r="D1009" s="254">
        <v>100500</v>
      </c>
    </row>
    <row r="1010" spans="1:4" ht="49.5">
      <c r="A1010" s="254" t="s">
        <v>2127</v>
      </c>
      <c r="B1010" s="255" t="s">
        <v>2128</v>
      </c>
      <c r="C1010" s="254" t="s">
        <v>53</v>
      </c>
      <c r="D1010" s="254">
        <v>83300</v>
      </c>
    </row>
    <row r="1011" spans="1:4" ht="24.75">
      <c r="A1011" s="254" t="s">
        <v>2129</v>
      </c>
      <c r="B1011" s="255" t="s">
        <v>2130</v>
      </c>
      <c r="C1011" s="254" t="s">
        <v>79</v>
      </c>
      <c r="D1011" s="254">
        <v>105500</v>
      </c>
    </row>
    <row r="1012" spans="1:4" ht="24.75">
      <c r="A1012" s="254" t="s">
        <v>2131</v>
      </c>
      <c r="B1012" s="255" t="s">
        <v>2132</v>
      </c>
      <c r="C1012" s="254" t="s">
        <v>79</v>
      </c>
      <c r="D1012" s="254">
        <v>106500</v>
      </c>
    </row>
    <row r="1013" spans="1:4" ht="99">
      <c r="A1013" s="254" t="s">
        <v>2133</v>
      </c>
      <c r="B1013" s="255" t="s">
        <v>2134</v>
      </c>
      <c r="C1013" s="254" t="s">
        <v>53</v>
      </c>
      <c r="D1013" s="254">
        <v>148000</v>
      </c>
    </row>
    <row r="1014" spans="1:4" ht="49.5">
      <c r="A1014" s="254" t="s">
        <v>2135</v>
      </c>
      <c r="B1014" s="255" t="s">
        <v>2136</v>
      </c>
      <c r="C1014" s="254" t="s">
        <v>53</v>
      </c>
      <c r="D1014" s="254">
        <v>0</v>
      </c>
    </row>
    <row r="1015" spans="1:4" ht="49.5">
      <c r="A1015" s="254" t="s">
        <v>2137</v>
      </c>
      <c r="B1015" s="255" t="s">
        <v>2138</v>
      </c>
      <c r="C1015" s="254" t="s">
        <v>53</v>
      </c>
      <c r="D1015" s="254">
        <v>0</v>
      </c>
    </row>
    <row r="1016" spans="1:4" ht="49.5">
      <c r="A1016" s="254" t="s">
        <v>2139</v>
      </c>
      <c r="B1016" s="255" t="s">
        <v>2140</v>
      </c>
      <c r="C1016" s="254" t="s">
        <v>53</v>
      </c>
      <c r="D1016" s="254" t="s">
        <v>272</v>
      </c>
    </row>
    <row r="1017" spans="1:4" ht="49.5">
      <c r="A1017" s="254" t="s">
        <v>2141</v>
      </c>
      <c r="B1017" s="255" t="s">
        <v>2142</v>
      </c>
      <c r="C1017" s="254" t="s">
        <v>53</v>
      </c>
      <c r="D1017" s="254">
        <v>183000</v>
      </c>
    </row>
    <row r="1018" spans="1:4" ht="49.5">
      <c r="A1018" s="254" t="s">
        <v>2143</v>
      </c>
      <c r="B1018" s="255" t="s">
        <v>2144</v>
      </c>
      <c r="C1018" s="254" t="s">
        <v>53</v>
      </c>
      <c r="D1018" s="254">
        <v>220000</v>
      </c>
    </row>
    <row r="1019" spans="1:4" ht="49.5">
      <c r="A1019" s="254" t="s">
        <v>2145</v>
      </c>
      <c r="B1019" s="255" t="s">
        <v>2146</v>
      </c>
      <c r="C1019" s="254" t="s">
        <v>53</v>
      </c>
      <c r="D1019" s="254">
        <v>123000</v>
      </c>
    </row>
    <row r="1020" spans="1:4" ht="49.5">
      <c r="A1020" s="254" t="s">
        <v>2147</v>
      </c>
      <c r="B1020" s="255" t="s">
        <v>2148</v>
      </c>
      <c r="C1020" s="254" t="s">
        <v>53</v>
      </c>
      <c r="D1020" s="254">
        <v>116500</v>
      </c>
    </row>
    <row r="1021" spans="1:4" ht="49.5">
      <c r="A1021" s="254" t="s">
        <v>2149</v>
      </c>
      <c r="B1021" s="255" t="s">
        <v>2150</v>
      </c>
      <c r="C1021" s="254" t="s">
        <v>53</v>
      </c>
      <c r="D1021" s="254">
        <v>160000</v>
      </c>
    </row>
    <row r="1022" spans="1:4" ht="49.5">
      <c r="A1022" s="254" t="s">
        <v>2151</v>
      </c>
      <c r="B1022" s="255" t="s">
        <v>2152</v>
      </c>
      <c r="C1022" s="254" t="s">
        <v>53</v>
      </c>
      <c r="D1022" s="254">
        <v>138500</v>
      </c>
    </row>
    <row r="1023" spans="1:4" ht="49.5">
      <c r="A1023" s="254" t="s">
        <v>2153</v>
      </c>
      <c r="B1023" s="255" t="s">
        <v>4332</v>
      </c>
      <c r="C1023" s="254" t="s">
        <v>53</v>
      </c>
      <c r="D1023" s="254">
        <v>0</v>
      </c>
    </row>
    <row r="1024" spans="1:4" ht="49.5">
      <c r="A1024" s="254" t="s">
        <v>2154</v>
      </c>
      <c r="B1024" s="255" t="s">
        <v>2155</v>
      </c>
      <c r="C1024" s="254" t="s">
        <v>79</v>
      </c>
      <c r="D1024" s="254">
        <v>0</v>
      </c>
    </row>
    <row r="1025" spans="1:4" ht="49.5">
      <c r="A1025" s="254" t="s">
        <v>2156</v>
      </c>
      <c r="B1025" s="255" t="s">
        <v>2157</v>
      </c>
      <c r="C1025" s="254" t="s">
        <v>79</v>
      </c>
      <c r="D1025" s="254">
        <v>0</v>
      </c>
    </row>
    <row r="1026" spans="1:4" ht="148.5">
      <c r="A1026" s="254" t="s">
        <v>2158</v>
      </c>
      <c r="B1026" s="255" t="s">
        <v>2159</v>
      </c>
      <c r="C1026" s="254" t="s">
        <v>79</v>
      </c>
      <c r="D1026" s="254">
        <v>451000</v>
      </c>
    </row>
    <row r="1027" spans="1:4" ht="148.5">
      <c r="A1027" s="254" t="s">
        <v>2160</v>
      </c>
      <c r="B1027" s="255" t="s">
        <v>2161</v>
      </c>
      <c r="C1027" s="254" t="s">
        <v>79</v>
      </c>
      <c r="D1027" s="254">
        <v>609500</v>
      </c>
    </row>
    <row r="1028" spans="1:4" ht="49.5">
      <c r="A1028" s="254" t="s">
        <v>2162</v>
      </c>
      <c r="B1028" s="255" t="s">
        <v>2163</v>
      </c>
      <c r="C1028" s="254" t="s">
        <v>79</v>
      </c>
      <c r="D1028" s="254">
        <v>51000</v>
      </c>
    </row>
    <row r="1029" spans="1:4" ht="49.5">
      <c r="A1029" s="254" t="s">
        <v>2164</v>
      </c>
      <c r="B1029" s="255" t="s">
        <v>2165</v>
      </c>
      <c r="C1029" s="254" t="s">
        <v>79</v>
      </c>
      <c r="D1029" s="254">
        <v>102000</v>
      </c>
    </row>
    <row r="1030" spans="1:4" ht="49.5">
      <c r="A1030" s="254" t="s">
        <v>2166</v>
      </c>
      <c r="B1030" s="255" t="s">
        <v>2167</v>
      </c>
      <c r="C1030" s="254" t="s">
        <v>79</v>
      </c>
      <c r="D1030" s="254">
        <v>120000</v>
      </c>
    </row>
    <row r="1031" spans="1:4" ht="49.5">
      <c r="A1031" s="254" t="s">
        <v>2168</v>
      </c>
      <c r="B1031" s="255" t="s">
        <v>2169</v>
      </c>
      <c r="C1031" s="254" t="s">
        <v>79</v>
      </c>
      <c r="D1031" s="254">
        <v>13300</v>
      </c>
    </row>
    <row r="1032" spans="1:4" ht="74.25">
      <c r="A1032" s="254" t="s">
        <v>2170</v>
      </c>
      <c r="B1032" s="255" t="s">
        <v>2171</v>
      </c>
      <c r="C1032" s="254" t="s">
        <v>53</v>
      </c>
      <c r="D1032" s="254">
        <v>75400</v>
      </c>
    </row>
    <row r="1033" spans="1:4" ht="123.75">
      <c r="A1033" s="254" t="s">
        <v>2172</v>
      </c>
      <c r="B1033" s="255" t="s">
        <v>2173</v>
      </c>
      <c r="C1033" s="254" t="s">
        <v>79</v>
      </c>
      <c r="D1033" s="254">
        <v>1401000</v>
      </c>
    </row>
    <row r="1034" spans="1:4" ht="99">
      <c r="A1034" s="254" t="s">
        <v>2174</v>
      </c>
      <c r="B1034" s="255" t="s">
        <v>2175</v>
      </c>
      <c r="C1034" s="254" t="s">
        <v>79</v>
      </c>
      <c r="D1034" s="254">
        <v>881000</v>
      </c>
    </row>
    <row r="1035" spans="1:4" ht="99">
      <c r="A1035" s="254" t="s">
        <v>2176</v>
      </c>
      <c r="B1035" s="255" t="s">
        <v>2177</v>
      </c>
      <c r="C1035" s="254" t="s">
        <v>79</v>
      </c>
      <c r="D1035" s="254">
        <v>1563000</v>
      </c>
    </row>
    <row r="1036" spans="1:4" ht="49.5">
      <c r="A1036" s="254" t="s">
        <v>2178</v>
      </c>
      <c r="B1036" s="255" t="s">
        <v>2179</v>
      </c>
      <c r="C1036" s="254" t="s">
        <v>79</v>
      </c>
      <c r="D1036" s="254">
        <v>15300</v>
      </c>
    </row>
    <row r="1037" spans="1:4" ht="49.5">
      <c r="A1037" s="254" t="s">
        <v>2180</v>
      </c>
      <c r="B1037" s="255" t="s">
        <v>2181</v>
      </c>
      <c r="C1037" s="254" t="s">
        <v>79</v>
      </c>
      <c r="D1037" s="254">
        <v>89500</v>
      </c>
    </row>
    <row r="1038" spans="1:4" ht="49.5">
      <c r="A1038" s="254" t="s">
        <v>2182</v>
      </c>
      <c r="B1038" s="255" t="s">
        <v>2183</v>
      </c>
      <c r="C1038" s="254" t="s">
        <v>79</v>
      </c>
      <c r="D1038" s="254">
        <v>77700</v>
      </c>
    </row>
    <row r="1039" spans="1:4" ht="49.5">
      <c r="A1039" s="254" t="s">
        <v>2184</v>
      </c>
      <c r="B1039" s="255" t="s">
        <v>2185</v>
      </c>
      <c r="C1039" s="254" t="s">
        <v>79</v>
      </c>
      <c r="D1039" s="254">
        <v>66500</v>
      </c>
    </row>
    <row r="1040" spans="1:4" ht="49.5">
      <c r="A1040" s="254" t="s">
        <v>2186</v>
      </c>
      <c r="B1040" s="255" t="s">
        <v>2187</v>
      </c>
      <c r="C1040" s="254" t="s">
        <v>79</v>
      </c>
      <c r="D1040" s="254">
        <v>45100</v>
      </c>
    </row>
    <row r="1041" spans="1:4" ht="24.75">
      <c r="A1041" s="254" t="s">
        <v>2188</v>
      </c>
      <c r="B1041" s="255" t="s">
        <v>2189</v>
      </c>
      <c r="C1041" s="254" t="s">
        <v>79</v>
      </c>
      <c r="D1041" s="254">
        <v>10500</v>
      </c>
    </row>
    <row r="1042" spans="1:4" ht="49.5">
      <c r="A1042" s="254" t="s">
        <v>2190</v>
      </c>
      <c r="B1042" s="255" t="s">
        <v>2191</v>
      </c>
      <c r="C1042" s="254" t="s">
        <v>79</v>
      </c>
      <c r="D1042" s="254">
        <v>264000</v>
      </c>
    </row>
    <row r="1043" spans="1:4" ht="49.5">
      <c r="A1043" s="254" t="s">
        <v>2192</v>
      </c>
      <c r="B1043" s="255" t="s">
        <v>2193</v>
      </c>
      <c r="C1043" s="254" t="s">
        <v>79</v>
      </c>
      <c r="D1043" s="254">
        <v>108500</v>
      </c>
    </row>
    <row r="1044" spans="1:4" ht="74.25">
      <c r="A1044" s="254" t="s">
        <v>2194</v>
      </c>
      <c r="B1044" s="255" t="s">
        <v>2195</v>
      </c>
      <c r="C1044" s="254" t="s">
        <v>53</v>
      </c>
      <c r="D1044" s="254">
        <v>242000</v>
      </c>
    </row>
    <row r="1045" spans="1:4" ht="74.25">
      <c r="A1045" s="254" t="s">
        <v>2196</v>
      </c>
      <c r="B1045" s="255" t="s">
        <v>2197</v>
      </c>
      <c r="C1045" s="254" t="s">
        <v>53</v>
      </c>
      <c r="D1045" s="254">
        <v>237000</v>
      </c>
    </row>
    <row r="1046" spans="1:4" ht="99">
      <c r="A1046" s="254" t="s">
        <v>2198</v>
      </c>
      <c r="B1046" s="255" t="s">
        <v>2199</v>
      </c>
      <c r="C1046" s="254" t="s">
        <v>53</v>
      </c>
      <c r="D1046" s="254">
        <v>180000</v>
      </c>
    </row>
    <row r="1047" spans="1:4" ht="74.25">
      <c r="A1047" s="254" t="s">
        <v>2200</v>
      </c>
      <c r="B1047" s="255" t="s">
        <v>2201</v>
      </c>
      <c r="C1047" s="254" t="s">
        <v>53</v>
      </c>
      <c r="D1047" s="254">
        <v>170000</v>
      </c>
    </row>
    <row r="1048" spans="1:4" ht="49.5">
      <c r="A1048" s="254" t="s">
        <v>2202</v>
      </c>
      <c r="B1048" s="255" t="s">
        <v>2203</v>
      </c>
      <c r="C1048" s="254" t="s">
        <v>53</v>
      </c>
      <c r="D1048" s="254" t="s">
        <v>272</v>
      </c>
    </row>
    <row r="1049" spans="1:4" ht="49.5">
      <c r="A1049" s="254" t="s">
        <v>2204</v>
      </c>
      <c r="B1049" s="255" t="s">
        <v>2205</v>
      </c>
      <c r="C1049" s="254" t="s">
        <v>53</v>
      </c>
      <c r="D1049" s="254">
        <v>132500</v>
      </c>
    </row>
    <row r="1050" spans="1:4" ht="74.25">
      <c r="A1050" s="254" t="s">
        <v>2206</v>
      </c>
      <c r="B1050" s="255" t="s">
        <v>2207</v>
      </c>
      <c r="C1050" s="254" t="s">
        <v>53</v>
      </c>
      <c r="D1050" s="254">
        <v>504500</v>
      </c>
    </row>
    <row r="1051" spans="1:4" ht="123.75">
      <c r="A1051" s="254" t="s">
        <v>2208</v>
      </c>
      <c r="B1051" s="255" t="s">
        <v>2209</v>
      </c>
      <c r="C1051" s="254" t="s">
        <v>79</v>
      </c>
      <c r="D1051" s="254" t="s">
        <v>272</v>
      </c>
    </row>
    <row r="1052" spans="1:4" ht="49.5">
      <c r="A1052" s="254" t="s">
        <v>2210</v>
      </c>
      <c r="B1052" s="255" t="s">
        <v>2211</v>
      </c>
      <c r="C1052" s="254" t="s">
        <v>88</v>
      </c>
      <c r="D1052" s="254" t="s">
        <v>272</v>
      </c>
    </row>
    <row r="1053" spans="1:4" ht="49.5">
      <c r="A1053" s="254" t="s">
        <v>2212</v>
      </c>
      <c r="B1053" s="255" t="s">
        <v>2213</v>
      </c>
      <c r="C1053" s="254" t="s">
        <v>53</v>
      </c>
      <c r="D1053" s="254">
        <v>367500</v>
      </c>
    </row>
    <row r="1054" spans="1:4" ht="49.5">
      <c r="A1054" s="254" t="s">
        <v>2214</v>
      </c>
      <c r="B1054" s="255" t="s">
        <v>2215</v>
      </c>
      <c r="C1054" s="254" t="s">
        <v>53</v>
      </c>
      <c r="D1054" s="254">
        <v>460000</v>
      </c>
    </row>
    <row r="1055" spans="1:4" ht="49.5">
      <c r="A1055" s="254" t="s">
        <v>2216</v>
      </c>
      <c r="B1055" s="255" t="s">
        <v>2217</v>
      </c>
      <c r="C1055" s="254" t="s">
        <v>53</v>
      </c>
      <c r="D1055" s="254">
        <v>400000</v>
      </c>
    </row>
    <row r="1056" spans="1:4" ht="49.5">
      <c r="A1056" s="254" t="s">
        <v>2218</v>
      </c>
      <c r="B1056" s="255" t="s">
        <v>2219</v>
      </c>
      <c r="C1056" s="254" t="s">
        <v>53</v>
      </c>
      <c r="D1056" s="254">
        <v>323000</v>
      </c>
    </row>
    <row r="1057" spans="1:4" ht="49.5">
      <c r="A1057" s="254" t="s">
        <v>2220</v>
      </c>
      <c r="B1057" s="255" t="s">
        <v>2221</v>
      </c>
      <c r="C1057" s="254" t="s">
        <v>53</v>
      </c>
      <c r="D1057" s="254">
        <v>358500</v>
      </c>
    </row>
    <row r="1058" spans="1:4" ht="49.5">
      <c r="A1058" s="254" t="s">
        <v>2222</v>
      </c>
      <c r="B1058" s="255" t="s">
        <v>2223</v>
      </c>
      <c r="C1058" s="254" t="s">
        <v>53</v>
      </c>
      <c r="D1058" s="254">
        <v>334500</v>
      </c>
    </row>
    <row r="1059" spans="1:4" ht="49.5">
      <c r="A1059" s="254" t="s">
        <v>2224</v>
      </c>
      <c r="B1059" s="255" t="s">
        <v>2225</v>
      </c>
      <c r="C1059" s="254" t="s">
        <v>53</v>
      </c>
      <c r="D1059" s="254">
        <v>300000</v>
      </c>
    </row>
    <row r="1060" spans="1:4" ht="24.75">
      <c r="A1060" s="254" t="s">
        <v>2226</v>
      </c>
      <c r="B1060" s="255" t="s">
        <v>2227</v>
      </c>
      <c r="C1060" s="254" t="s">
        <v>53</v>
      </c>
      <c r="D1060" s="254">
        <v>408500</v>
      </c>
    </row>
    <row r="1061" spans="1:4" ht="24.75">
      <c r="A1061" s="254" t="s">
        <v>2228</v>
      </c>
      <c r="B1061" s="255" t="s">
        <v>2229</v>
      </c>
      <c r="C1061" s="254" t="s">
        <v>53</v>
      </c>
      <c r="D1061" s="254">
        <v>400000</v>
      </c>
    </row>
    <row r="1062" spans="1:4" ht="74.25">
      <c r="A1062" s="254" t="s">
        <v>2230</v>
      </c>
      <c r="B1062" s="255" t="s">
        <v>2231</v>
      </c>
      <c r="C1062" s="254" t="s">
        <v>53</v>
      </c>
      <c r="D1062" s="254">
        <v>335500</v>
      </c>
    </row>
    <row r="1063" spans="1:4" ht="49.5">
      <c r="A1063" s="254" t="s">
        <v>2232</v>
      </c>
      <c r="B1063" s="255" t="s">
        <v>2233</v>
      </c>
      <c r="C1063" s="254" t="s">
        <v>53</v>
      </c>
      <c r="D1063" s="254">
        <v>431000</v>
      </c>
    </row>
    <row r="1064" spans="1:4" ht="74.25">
      <c r="A1064" s="254" t="s">
        <v>2234</v>
      </c>
      <c r="B1064" s="255" t="s">
        <v>2235</v>
      </c>
      <c r="C1064" s="254" t="s">
        <v>53</v>
      </c>
      <c r="D1064" s="254">
        <v>471000</v>
      </c>
    </row>
    <row r="1065" spans="1:4" ht="49.5">
      <c r="A1065" s="254" t="s">
        <v>2236</v>
      </c>
      <c r="B1065" s="255" t="s">
        <v>2237</v>
      </c>
      <c r="C1065" s="254" t="s">
        <v>53</v>
      </c>
      <c r="D1065" s="254">
        <v>296500</v>
      </c>
    </row>
    <row r="1066" spans="1:4" ht="49.5">
      <c r="A1066" s="254" t="s">
        <v>2238</v>
      </c>
      <c r="B1066" s="255" t="s">
        <v>2239</v>
      </c>
      <c r="C1066" s="254" t="s">
        <v>53</v>
      </c>
      <c r="D1066" s="254">
        <v>407000</v>
      </c>
    </row>
    <row r="1067" spans="1:4" ht="49.5">
      <c r="A1067" s="254" t="s">
        <v>2240</v>
      </c>
      <c r="B1067" s="255" t="s">
        <v>2241</v>
      </c>
      <c r="C1067" s="254" t="s">
        <v>53</v>
      </c>
      <c r="D1067" s="254">
        <v>339000</v>
      </c>
    </row>
    <row r="1068" spans="1:4" ht="49.5">
      <c r="A1068" s="254" t="s">
        <v>2242</v>
      </c>
      <c r="B1068" s="255" t="s">
        <v>2243</v>
      </c>
      <c r="C1068" s="254" t="s">
        <v>79</v>
      </c>
      <c r="D1068" s="254">
        <v>0</v>
      </c>
    </row>
    <row r="1069" spans="1:4" ht="74.25">
      <c r="A1069" s="254" t="s">
        <v>2244</v>
      </c>
      <c r="B1069" s="255" t="s">
        <v>2245</v>
      </c>
      <c r="C1069" s="254" t="s">
        <v>79</v>
      </c>
      <c r="D1069" s="254">
        <v>0</v>
      </c>
    </row>
    <row r="1070" spans="1:4" ht="74.25">
      <c r="A1070" s="254" t="s">
        <v>2246</v>
      </c>
      <c r="B1070" s="255" t="s">
        <v>2247</v>
      </c>
      <c r="C1070" s="254" t="s">
        <v>79</v>
      </c>
      <c r="D1070" s="254">
        <v>1050000</v>
      </c>
    </row>
    <row r="1071" spans="1:4" ht="99">
      <c r="A1071" s="254" t="s">
        <v>2248</v>
      </c>
      <c r="B1071" s="255" t="s">
        <v>4331</v>
      </c>
      <c r="C1071" s="254" t="s">
        <v>79</v>
      </c>
      <c r="D1071" s="254">
        <v>1107000</v>
      </c>
    </row>
    <row r="1072" spans="1:4" ht="99">
      <c r="A1072" s="254" t="s">
        <v>2249</v>
      </c>
      <c r="B1072" s="255" t="s">
        <v>4330</v>
      </c>
      <c r="C1072" s="254" t="s">
        <v>79</v>
      </c>
      <c r="D1072" s="254">
        <v>1201000</v>
      </c>
    </row>
    <row r="1073" spans="1:4" ht="49.5">
      <c r="A1073" s="254" t="s">
        <v>2250</v>
      </c>
      <c r="B1073" s="255" t="s">
        <v>2251</v>
      </c>
      <c r="C1073" s="254" t="s">
        <v>79</v>
      </c>
      <c r="D1073" s="254">
        <v>200000</v>
      </c>
    </row>
    <row r="1074" spans="1:4" ht="49.5">
      <c r="A1074" s="254" t="s">
        <v>2252</v>
      </c>
      <c r="B1074" s="255" t="s">
        <v>2253</v>
      </c>
      <c r="C1074" s="254" t="s">
        <v>53</v>
      </c>
      <c r="D1074" s="254">
        <v>582500</v>
      </c>
    </row>
    <row r="1075" spans="1:4" ht="49.5">
      <c r="A1075" s="254" t="s">
        <v>2254</v>
      </c>
      <c r="B1075" s="255" t="s">
        <v>2255</v>
      </c>
      <c r="C1075" s="254" t="s">
        <v>53</v>
      </c>
      <c r="D1075" s="254">
        <v>611000</v>
      </c>
    </row>
    <row r="1076" spans="1:4" ht="74.25">
      <c r="A1076" s="254" t="s">
        <v>2256</v>
      </c>
      <c r="B1076" s="255" t="s">
        <v>2257</v>
      </c>
      <c r="C1076" s="254" t="s">
        <v>53</v>
      </c>
      <c r="D1076" s="254">
        <v>642000</v>
      </c>
    </row>
    <row r="1077" spans="1:4" ht="99">
      <c r="A1077" s="254" t="s">
        <v>2258</v>
      </c>
      <c r="B1077" s="255" t="s">
        <v>4329</v>
      </c>
      <c r="C1077" s="254" t="s">
        <v>53</v>
      </c>
      <c r="D1077" s="254">
        <v>543500</v>
      </c>
    </row>
    <row r="1078" spans="1:4" ht="49.5">
      <c r="A1078" s="254" t="s">
        <v>2259</v>
      </c>
      <c r="B1078" s="255" t="s">
        <v>4328</v>
      </c>
      <c r="C1078" s="254" t="s">
        <v>53</v>
      </c>
      <c r="D1078" s="254">
        <v>359000</v>
      </c>
    </row>
    <row r="1079" spans="1:4" ht="49.5">
      <c r="A1079" s="254" t="s">
        <v>2260</v>
      </c>
      <c r="B1079" s="255" t="s">
        <v>2261</v>
      </c>
      <c r="C1079" s="254" t="s">
        <v>53</v>
      </c>
      <c r="D1079" s="254">
        <v>349000</v>
      </c>
    </row>
    <row r="1080" spans="1:4" ht="49.5">
      <c r="A1080" s="254" t="s">
        <v>2262</v>
      </c>
      <c r="B1080" s="255" t="s">
        <v>4327</v>
      </c>
      <c r="C1080" s="254" t="s">
        <v>53</v>
      </c>
      <c r="D1080" s="254">
        <v>369500</v>
      </c>
    </row>
    <row r="1081" spans="1:4" ht="49.5">
      <c r="A1081" s="254" t="s">
        <v>2263</v>
      </c>
      <c r="B1081" s="255" t="s">
        <v>2264</v>
      </c>
      <c r="C1081" s="254" t="s">
        <v>53</v>
      </c>
      <c r="D1081" s="254">
        <v>374500</v>
      </c>
    </row>
    <row r="1082" spans="1:4" ht="49.5">
      <c r="A1082" s="254" t="s">
        <v>2265</v>
      </c>
      <c r="B1082" s="255" t="s">
        <v>4326</v>
      </c>
      <c r="C1082" s="254" t="s">
        <v>53</v>
      </c>
      <c r="D1082" s="254">
        <v>369000</v>
      </c>
    </row>
    <row r="1083" spans="1:4" ht="49.5">
      <c r="A1083" s="254" t="s">
        <v>2266</v>
      </c>
      <c r="B1083" s="255" t="s">
        <v>2267</v>
      </c>
      <c r="C1083" s="254" t="s">
        <v>53</v>
      </c>
      <c r="D1083" s="254">
        <v>0</v>
      </c>
    </row>
    <row r="1084" spans="1:4" ht="49.5">
      <c r="A1084" s="254" t="s">
        <v>2268</v>
      </c>
      <c r="B1084" s="255" t="s">
        <v>2269</v>
      </c>
      <c r="C1084" s="254" t="s">
        <v>53</v>
      </c>
      <c r="D1084" s="254">
        <v>0</v>
      </c>
    </row>
    <row r="1085" spans="1:4" ht="74.25">
      <c r="A1085" s="254" t="s">
        <v>2270</v>
      </c>
      <c r="B1085" s="255" t="s">
        <v>4325</v>
      </c>
      <c r="C1085" s="254" t="s">
        <v>53</v>
      </c>
      <c r="D1085" s="254">
        <v>345500</v>
      </c>
    </row>
    <row r="1086" spans="1:4" ht="49.5">
      <c r="A1086" s="254" t="s">
        <v>2271</v>
      </c>
      <c r="B1086" s="255" t="s">
        <v>2272</v>
      </c>
      <c r="C1086" s="254" t="s">
        <v>53</v>
      </c>
      <c r="D1086" s="254">
        <v>420500</v>
      </c>
    </row>
    <row r="1087" spans="1:4" ht="74.25">
      <c r="A1087" s="254" t="s">
        <v>2273</v>
      </c>
      <c r="B1087" s="255" t="s">
        <v>4323</v>
      </c>
      <c r="C1087" s="254" t="s">
        <v>53</v>
      </c>
      <c r="D1087" s="254">
        <v>466000</v>
      </c>
    </row>
    <row r="1088" spans="1:4" ht="49.5">
      <c r="A1088" s="254" t="s">
        <v>2274</v>
      </c>
      <c r="B1088" s="255" t="s">
        <v>4324</v>
      </c>
      <c r="C1088" s="254" t="s">
        <v>53</v>
      </c>
      <c r="D1088" s="254">
        <v>351000</v>
      </c>
    </row>
    <row r="1089" spans="1:4" ht="24.75">
      <c r="A1089" s="254" t="s">
        <v>2275</v>
      </c>
      <c r="B1089" s="255" t="s">
        <v>2276</v>
      </c>
      <c r="C1089" s="254" t="s">
        <v>52</v>
      </c>
      <c r="D1089" s="254">
        <v>0</v>
      </c>
    </row>
    <row r="1090" spans="1:4" ht="24.75">
      <c r="A1090" s="254" t="s">
        <v>2277</v>
      </c>
      <c r="B1090" s="255" t="s">
        <v>2278</v>
      </c>
      <c r="C1090" s="254" t="s">
        <v>52</v>
      </c>
      <c r="D1090" s="254">
        <v>0</v>
      </c>
    </row>
    <row r="1091" spans="1:4" ht="49.5">
      <c r="A1091" s="254" t="s">
        <v>2279</v>
      </c>
      <c r="B1091" s="255" t="s">
        <v>4322</v>
      </c>
      <c r="C1091" s="254" t="s">
        <v>79</v>
      </c>
      <c r="D1091" s="254">
        <v>563000</v>
      </c>
    </row>
    <row r="1092" spans="1:4" ht="74.25">
      <c r="A1092" s="254" t="s">
        <v>2280</v>
      </c>
      <c r="B1092" s="255" t="s">
        <v>4320</v>
      </c>
      <c r="C1092" s="254" t="s">
        <v>79</v>
      </c>
      <c r="D1092" s="254">
        <v>1323000</v>
      </c>
    </row>
    <row r="1093" spans="1:4" ht="74.25">
      <c r="A1093" s="254" t="s">
        <v>2281</v>
      </c>
      <c r="B1093" s="255" t="s">
        <v>4321</v>
      </c>
      <c r="C1093" s="254" t="s">
        <v>79</v>
      </c>
      <c r="D1093" s="254">
        <v>1323000</v>
      </c>
    </row>
    <row r="1094" spans="1:4" ht="49.5">
      <c r="A1094" s="254" t="s">
        <v>2282</v>
      </c>
      <c r="B1094" s="255" t="s">
        <v>2283</v>
      </c>
      <c r="C1094" s="254" t="s">
        <v>53</v>
      </c>
      <c r="D1094" s="254">
        <v>0</v>
      </c>
    </row>
    <row r="1095" spans="1:4" ht="49.5">
      <c r="A1095" s="254" t="s">
        <v>2284</v>
      </c>
      <c r="B1095" s="255" t="s">
        <v>2285</v>
      </c>
      <c r="C1095" s="254" t="s">
        <v>53</v>
      </c>
      <c r="D1095" s="254">
        <v>0</v>
      </c>
    </row>
    <row r="1096" spans="1:4" ht="99">
      <c r="A1096" s="254" t="s">
        <v>2286</v>
      </c>
      <c r="B1096" s="255" t="s">
        <v>4319</v>
      </c>
      <c r="C1096" s="254" t="s">
        <v>53</v>
      </c>
      <c r="D1096" s="254">
        <v>50000</v>
      </c>
    </row>
    <row r="1097" spans="1:4" ht="99">
      <c r="A1097" s="254" t="s">
        <v>2287</v>
      </c>
      <c r="B1097" s="255" t="s">
        <v>4317</v>
      </c>
      <c r="C1097" s="254" t="s">
        <v>53</v>
      </c>
      <c r="D1097" s="254">
        <v>50000</v>
      </c>
    </row>
    <row r="1098" spans="1:4" ht="74.25">
      <c r="A1098" s="254" t="s">
        <v>2288</v>
      </c>
      <c r="B1098" s="255" t="s">
        <v>4318</v>
      </c>
      <c r="C1098" s="254" t="s">
        <v>53</v>
      </c>
      <c r="D1098" s="254">
        <v>10000</v>
      </c>
    </row>
    <row r="1099" spans="1:4" ht="99">
      <c r="A1099" s="254" t="s">
        <v>2289</v>
      </c>
      <c r="B1099" s="255" t="s">
        <v>4316</v>
      </c>
      <c r="C1099" s="254" t="s">
        <v>53</v>
      </c>
      <c r="D1099" s="254">
        <v>20000</v>
      </c>
    </row>
    <row r="1100" spans="1:4" ht="24.75">
      <c r="A1100" s="254" t="s">
        <v>2290</v>
      </c>
      <c r="B1100" s="255" t="s">
        <v>2291</v>
      </c>
      <c r="C1100" s="254" t="s">
        <v>53</v>
      </c>
      <c r="D1100" s="254">
        <v>0</v>
      </c>
    </row>
    <row r="1101" spans="1:4" ht="24.75">
      <c r="A1101" s="254" t="s">
        <v>2292</v>
      </c>
      <c r="B1101" s="255" t="s">
        <v>2293</v>
      </c>
      <c r="C1101" s="254" t="s">
        <v>53</v>
      </c>
      <c r="D1101" s="254">
        <v>0</v>
      </c>
    </row>
    <row r="1102" spans="1:4" ht="24.75">
      <c r="A1102" s="254" t="s">
        <v>2294</v>
      </c>
      <c r="B1102" s="255" t="s">
        <v>2295</v>
      </c>
      <c r="C1102" s="254" t="s">
        <v>53</v>
      </c>
      <c r="D1102" s="254">
        <v>265500</v>
      </c>
    </row>
    <row r="1103" spans="1:4" ht="24.75">
      <c r="A1103" s="254" t="s">
        <v>2296</v>
      </c>
      <c r="B1103" s="255" t="s">
        <v>2297</v>
      </c>
      <c r="C1103" s="254" t="s">
        <v>53</v>
      </c>
      <c r="D1103" s="254">
        <v>0</v>
      </c>
    </row>
    <row r="1104" spans="1:4" ht="49.5">
      <c r="A1104" s="254" t="s">
        <v>2298</v>
      </c>
      <c r="B1104" s="255" t="s">
        <v>2299</v>
      </c>
      <c r="C1104" s="254" t="s">
        <v>53</v>
      </c>
      <c r="D1104" s="254">
        <v>0</v>
      </c>
    </row>
    <row r="1105" spans="1:4" ht="24.75">
      <c r="A1105" s="254" t="s">
        <v>2300</v>
      </c>
      <c r="B1105" s="255" t="s">
        <v>2301</v>
      </c>
      <c r="C1105" s="254" t="s">
        <v>53</v>
      </c>
      <c r="D1105" s="254">
        <v>0</v>
      </c>
    </row>
    <row r="1106" spans="1:4" ht="74.25">
      <c r="A1106" s="254" t="s">
        <v>2302</v>
      </c>
      <c r="B1106" s="255" t="s">
        <v>2303</v>
      </c>
      <c r="C1106" s="254" t="s">
        <v>79</v>
      </c>
      <c r="D1106" s="254">
        <v>2622000</v>
      </c>
    </row>
    <row r="1107" spans="1:4" ht="74.25">
      <c r="A1107" s="254" t="s">
        <v>2304</v>
      </c>
      <c r="B1107" s="255" t="s">
        <v>2305</v>
      </c>
      <c r="C1107" s="254" t="s">
        <v>79</v>
      </c>
      <c r="D1107" s="254">
        <v>2633000</v>
      </c>
    </row>
    <row r="1108" spans="1:4" ht="74.25">
      <c r="A1108" s="254" t="s">
        <v>2306</v>
      </c>
      <c r="B1108" s="255" t="s">
        <v>2307</v>
      </c>
      <c r="C1108" s="254" t="s">
        <v>79</v>
      </c>
      <c r="D1108" s="254">
        <v>0</v>
      </c>
    </row>
    <row r="1109" spans="1:4" ht="99">
      <c r="A1109" s="254" t="s">
        <v>2308</v>
      </c>
      <c r="B1109" s="255" t="s">
        <v>4315</v>
      </c>
      <c r="C1109" s="254" t="s">
        <v>79</v>
      </c>
      <c r="D1109" s="254">
        <v>2307000</v>
      </c>
    </row>
    <row r="1110" spans="1:4" ht="74.25">
      <c r="A1110" s="254" t="s">
        <v>2309</v>
      </c>
      <c r="B1110" s="255" t="s">
        <v>2310</v>
      </c>
      <c r="C1110" s="254" t="s">
        <v>79</v>
      </c>
      <c r="D1110" s="254">
        <v>2318000</v>
      </c>
    </row>
    <row r="1111" spans="1:4" ht="74.25">
      <c r="A1111" s="254" t="s">
        <v>2311</v>
      </c>
      <c r="B1111" s="255" t="s">
        <v>2312</v>
      </c>
      <c r="C1111" s="254" t="s">
        <v>79</v>
      </c>
      <c r="D1111" s="254">
        <v>1782000</v>
      </c>
    </row>
    <row r="1112" spans="1:4" ht="74.25">
      <c r="A1112" s="254" t="s">
        <v>2313</v>
      </c>
      <c r="B1112" s="255" t="s">
        <v>2314</v>
      </c>
      <c r="C1112" s="254" t="s">
        <v>79</v>
      </c>
      <c r="D1112" s="254">
        <v>1793000</v>
      </c>
    </row>
    <row r="1113" spans="1:4" ht="49.5">
      <c r="A1113" s="254" t="s">
        <v>2315</v>
      </c>
      <c r="B1113" s="255" t="s">
        <v>2316</v>
      </c>
      <c r="C1113" s="254" t="s">
        <v>79</v>
      </c>
      <c r="D1113" s="254">
        <v>191000</v>
      </c>
    </row>
    <row r="1114" spans="1:4" ht="49.5">
      <c r="A1114" s="254" t="s">
        <v>2317</v>
      </c>
      <c r="B1114" s="255" t="s">
        <v>2318</v>
      </c>
      <c r="C1114" s="254" t="s">
        <v>79</v>
      </c>
      <c r="D1114" s="254">
        <v>2148000</v>
      </c>
    </row>
    <row r="1115" spans="1:4" ht="49.5">
      <c r="A1115" s="254" t="s">
        <v>2319</v>
      </c>
      <c r="B1115" s="255" t="s">
        <v>2320</v>
      </c>
      <c r="C1115" s="254" t="s">
        <v>79</v>
      </c>
      <c r="D1115" s="254">
        <v>2852000</v>
      </c>
    </row>
    <row r="1116" spans="1:4" ht="49.5">
      <c r="A1116" s="254" t="s">
        <v>2321</v>
      </c>
      <c r="B1116" s="255" t="s">
        <v>2322</v>
      </c>
      <c r="C1116" s="254" t="s">
        <v>79</v>
      </c>
      <c r="D1116" s="254">
        <v>409500</v>
      </c>
    </row>
    <row r="1117" spans="1:4" ht="49.5">
      <c r="A1117" s="254" t="s">
        <v>2323</v>
      </c>
      <c r="B1117" s="255" t="s">
        <v>2324</v>
      </c>
      <c r="C1117" s="254" t="s">
        <v>79</v>
      </c>
      <c r="D1117" s="254" t="s">
        <v>272</v>
      </c>
    </row>
    <row r="1118" spans="1:4" ht="49.5">
      <c r="A1118" s="254" t="s">
        <v>2325</v>
      </c>
      <c r="B1118" s="255" t="s">
        <v>2326</v>
      </c>
      <c r="C1118" s="254" t="s">
        <v>79</v>
      </c>
      <c r="D1118" s="254">
        <v>0</v>
      </c>
    </row>
    <row r="1119" spans="1:4" ht="74.25">
      <c r="A1119" s="254" t="s">
        <v>2327</v>
      </c>
      <c r="B1119" s="255" t="s">
        <v>2328</v>
      </c>
      <c r="C1119" s="254" t="s">
        <v>79</v>
      </c>
      <c r="D1119" s="254">
        <v>0</v>
      </c>
    </row>
    <row r="1120" spans="1:4" ht="74.25">
      <c r="A1120" s="254" t="s">
        <v>2329</v>
      </c>
      <c r="B1120" s="255" t="s">
        <v>2330</v>
      </c>
      <c r="C1120" s="254" t="s">
        <v>79</v>
      </c>
      <c r="D1120" s="254">
        <v>0</v>
      </c>
    </row>
    <row r="1121" spans="1:4" ht="49.5">
      <c r="A1121" s="254" t="s">
        <v>2331</v>
      </c>
      <c r="B1121" s="255" t="s">
        <v>2332</v>
      </c>
      <c r="C1121" s="254" t="s">
        <v>52</v>
      </c>
      <c r="D1121" s="254">
        <v>94600</v>
      </c>
    </row>
    <row r="1122" spans="1:4" ht="49.5">
      <c r="A1122" s="254" t="s">
        <v>2333</v>
      </c>
      <c r="B1122" s="255" t="s">
        <v>2334</v>
      </c>
      <c r="C1122" s="254" t="s">
        <v>52</v>
      </c>
      <c r="D1122" s="254">
        <v>142500</v>
      </c>
    </row>
    <row r="1123" spans="1:4" ht="49.5">
      <c r="A1123" s="254" t="s">
        <v>2335</v>
      </c>
      <c r="B1123" s="255" t="s">
        <v>2336</v>
      </c>
      <c r="C1123" s="254" t="s">
        <v>79</v>
      </c>
      <c r="D1123" s="254">
        <v>357500</v>
      </c>
    </row>
    <row r="1124" spans="1:4" ht="49.5">
      <c r="A1124" s="254" t="s">
        <v>2337</v>
      </c>
      <c r="B1124" s="255" t="s">
        <v>2338</v>
      </c>
      <c r="C1124" s="254" t="s">
        <v>79</v>
      </c>
      <c r="D1124" s="254">
        <v>37000</v>
      </c>
    </row>
    <row r="1125" spans="1:4" ht="49.5">
      <c r="A1125" s="254" t="s">
        <v>2339</v>
      </c>
      <c r="B1125" s="255" t="s">
        <v>2340</v>
      </c>
      <c r="C1125" s="254" t="s">
        <v>79</v>
      </c>
      <c r="D1125" s="254">
        <v>209500</v>
      </c>
    </row>
    <row r="1126" spans="1:4" ht="49.5">
      <c r="A1126" s="254" t="s">
        <v>2341</v>
      </c>
      <c r="B1126" s="255" t="s">
        <v>2342</v>
      </c>
      <c r="C1126" s="254" t="s">
        <v>79</v>
      </c>
      <c r="D1126" s="254">
        <v>24200</v>
      </c>
    </row>
    <row r="1127" spans="1:4" ht="49.5">
      <c r="A1127" s="254" t="s">
        <v>2343</v>
      </c>
      <c r="B1127" s="255" t="s">
        <v>2344</v>
      </c>
      <c r="C1127" s="254" t="s">
        <v>79</v>
      </c>
      <c r="D1127" s="254">
        <v>-24200</v>
      </c>
    </row>
    <row r="1128" spans="1:4" ht="24.75">
      <c r="A1128" s="254" t="s">
        <v>2345</v>
      </c>
      <c r="B1128" s="255" t="s">
        <v>2346</v>
      </c>
      <c r="C1128" s="254" t="s">
        <v>79</v>
      </c>
      <c r="D1128" s="254">
        <v>122500</v>
      </c>
    </row>
    <row r="1129" spans="1:4" ht="24.75">
      <c r="A1129" s="254" t="s">
        <v>2347</v>
      </c>
      <c r="B1129" s="255" t="s">
        <v>2348</v>
      </c>
      <c r="C1129" s="254" t="s">
        <v>79</v>
      </c>
      <c r="D1129" s="254">
        <v>148500</v>
      </c>
    </row>
    <row r="1130" spans="1:4" ht="24.75">
      <c r="A1130" s="254" t="s">
        <v>2349</v>
      </c>
      <c r="B1130" s="255" t="s">
        <v>2350</v>
      </c>
      <c r="C1130" s="254" t="s">
        <v>79</v>
      </c>
      <c r="D1130" s="254">
        <v>42900</v>
      </c>
    </row>
    <row r="1131" spans="1:4" ht="49.5">
      <c r="A1131" s="254" t="s">
        <v>2351</v>
      </c>
      <c r="B1131" s="255" t="s">
        <v>4314</v>
      </c>
      <c r="C1131" s="254" t="s">
        <v>79</v>
      </c>
      <c r="D1131" s="254">
        <v>128000</v>
      </c>
    </row>
    <row r="1132" spans="1:4" ht="49.5">
      <c r="A1132" s="254" t="s">
        <v>2352</v>
      </c>
      <c r="B1132" s="255" t="s">
        <v>4313</v>
      </c>
      <c r="C1132" s="254" t="s">
        <v>79</v>
      </c>
      <c r="D1132" s="254">
        <v>155000</v>
      </c>
    </row>
    <row r="1133" spans="1:4" ht="24.75">
      <c r="A1133" s="254" t="s">
        <v>2353</v>
      </c>
      <c r="B1133" s="255" t="s">
        <v>181</v>
      </c>
      <c r="C1133" s="254" t="s">
        <v>79</v>
      </c>
      <c r="D1133" s="254">
        <v>116000</v>
      </c>
    </row>
    <row r="1134" spans="1:4" ht="24.75">
      <c r="A1134" s="254" t="s">
        <v>2354</v>
      </c>
      <c r="B1134" s="255" t="s">
        <v>2355</v>
      </c>
      <c r="C1134" s="254" t="s">
        <v>79</v>
      </c>
      <c r="D1134" s="254">
        <v>152500</v>
      </c>
    </row>
    <row r="1135" spans="1:4" ht="24.75">
      <c r="A1135" s="254" t="s">
        <v>2356</v>
      </c>
      <c r="B1135" s="255" t="s">
        <v>2357</v>
      </c>
      <c r="C1135" s="254" t="s">
        <v>81</v>
      </c>
      <c r="D1135" s="254">
        <v>16900</v>
      </c>
    </row>
    <row r="1136" spans="1:4" ht="24.75">
      <c r="A1136" s="254" t="s">
        <v>2358</v>
      </c>
      <c r="B1136" s="255" t="s">
        <v>2359</v>
      </c>
      <c r="C1136" s="254" t="s">
        <v>79</v>
      </c>
      <c r="D1136" s="254">
        <v>141500</v>
      </c>
    </row>
    <row r="1137" spans="1:4" ht="49.5">
      <c r="A1137" s="254" t="s">
        <v>2360</v>
      </c>
      <c r="B1137" s="255" t="s">
        <v>2361</v>
      </c>
      <c r="C1137" s="254" t="s">
        <v>79</v>
      </c>
      <c r="D1137" s="254">
        <v>340000</v>
      </c>
    </row>
    <row r="1138" spans="1:4" ht="49.5">
      <c r="A1138" s="254" t="s">
        <v>2362</v>
      </c>
      <c r="B1138" s="255" t="s">
        <v>2363</v>
      </c>
      <c r="C1138" s="254" t="s">
        <v>79</v>
      </c>
      <c r="D1138" s="254">
        <v>387000</v>
      </c>
    </row>
    <row r="1139" spans="1:4" ht="24.75">
      <c r="A1139" s="254" t="s">
        <v>2364</v>
      </c>
      <c r="B1139" s="255" t="s">
        <v>2365</v>
      </c>
      <c r="C1139" s="254" t="s">
        <v>79</v>
      </c>
      <c r="D1139" s="254">
        <v>115000</v>
      </c>
    </row>
    <row r="1140" spans="1:4" ht="24.75">
      <c r="A1140" s="254" t="s">
        <v>2366</v>
      </c>
      <c r="B1140" s="255" t="s">
        <v>2367</v>
      </c>
      <c r="C1140" s="254" t="s">
        <v>79</v>
      </c>
      <c r="D1140" s="254">
        <v>140500</v>
      </c>
    </row>
    <row r="1141" spans="1:4" ht="49.5">
      <c r="A1141" s="254" t="s">
        <v>2368</v>
      </c>
      <c r="B1141" s="255" t="s">
        <v>2369</v>
      </c>
      <c r="C1141" s="254" t="s">
        <v>79</v>
      </c>
      <c r="D1141" s="254">
        <v>66700</v>
      </c>
    </row>
    <row r="1142" spans="1:4" ht="24.75">
      <c r="A1142" s="254" t="s">
        <v>2370</v>
      </c>
      <c r="B1142" s="255" t="s">
        <v>2371</v>
      </c>
      <c r="C1142" s="254" t="s">
        <v>79</v>
      </c>
      <c r="D1142" s="254">
        <v>123500</v>
      </c>
    </row>
    <row r="1143" spans="1:4" ht="24.75">
      <c r="A1143" s="254" t="s">
        <v>2372</v>
      </c>
      <c r="B1143" s="255" t="s">
        <v>2373</v>
      </c>
      <c r="C1143" s="254" t="s">
        <v>79</v>
      </c>
      <c r="D1143" s="254">
        <v>153000</v>
      </c>
    </row>
    <row r="1144" spans="1:4" ht="49.5">
      <c r="A1144" s="254" t="s">
        <v>2374</v>
      </c>
      <c r="B1144" s="255" t="s">
        <v>2375</v>
      </c>
      <c r="C1144" s="254" t="s">
        <v>79</v>
      </c>
      <c r="D1144" s="254">
        <v>24500</v>
      </c>
    </row>
    <row r="1145" spans="1:4" ht="24.75">
      <c r="A1145" s="254" t="s">
        <v>2376</v>
      </c>
      <c r="B1145" s="255" t="s">
        <v>2377</v>
      </c>
      <c r="C1145" s="254" t="s">
        <v>79</v>
      </c>
      <c r="D1145" s="254">
        <v>130500</v>
      </c>
    </row>
    <row r="1146" spans="1:4" ht="24.75">
      <c r="A1146" s="254" t="s">
        <v>2378</v>
      </c>
      <c r="B1146" s="255" t="s">
        <v>2379</v>
      </c>
      <c r="C1146" s="254" t="s">
        <v>81</v>
      </c>
      <c r="D1146" s="254">
        <v>22900</v>
      </c>
    </row>
    <row r="1147" spans="1:4" ht="24.75">
      <c r="A1147" s="254" t="s">
        <v>2380</v>
      </c>
      <c r="B1147" s="255" t="s">
        <v>2381</v>
      </c>
      <c r="C1147" s="254" t="s">
        <v>81</v>
      </c>
      <c r="D1147" s="254">
        <v>60400</v>
      </c>
    </row>
    <row r="1148" spans="1:4" ht="49.5">
      <c r="A1148" s="254" t="s">
        <v>2382</v>
      </c>
      <c r="B1148" s="255" t="s">
        <v>2383</v>
      </c>
      <c r="C1148" s="254" t="s">
        <v>79</v>
      </c>
      <c r="D1148" s="254">
        <v>335500</v>
      </c>
    </row>
    <row r="1149" spans="1:4" ht="49.5">
      <c r="A1149" s="254" t="s">
        <v>2384</v>
      </c>
      <c r="B1149" s="255" t="s">
        <v>2385</v>
      </c>
      <c r="C1149" s="254" t="s">
        <v>79</v>
      </c>
      <c r="D1149" s="254">
        <v>393000</v>
      </c>
    </row>
    <row r="1150" spans="1:4" ht="24.75">
      <c r="A1150" s="254" t="s">
        <v>2386</v>
      </c>
      <c r="B1150" s="255" t="s">
        <v>2387</v>
      </c>
      <c r="C1150" s="254" t="s">
        <v>79</v>
      </c>
      <c r="D1150" s="254">
        <v>19300</v>
      </c>
    </row>
    <row r="1151" spans="1:4" ht="24.75">
      <c r="A1151" s="254" t="s">
        <v>2388</v>
      </c>
      <c r="B1151" s="255" t="s">
        <v>2389</v>
      </c>
      <c r="C1151" s="254" t="s">
        <v>79</v>
      </c>
      <c r="D1151" s="254">
        <v>39500</v>
      </c>
    </row>
    <row r="1152" spans="1:4" ht="49.5">
      <c r="A1152" s="254" t="s">
        <v>2390</v>
      </c>
      <c r="B1152" s="255" t="s">
        <v>2391</v>
      </c>
      <c r="C1152" s="254" t="s">
        <v>79</v>
      </c>
      <c r="D1152" s="254">
        <v>126500</v>
      </c>
    </row>
    <row r="1153" spans="1:4" ht="49.5">
      <c r="A1153" s="254" t="s">
        <v>2392</v>
      </c>
      <c r="B1153" s="255" t="s">
        <v>2393</v>
      </c>
      <c r="C1153" s="254" t="s">
        <v>79</v>
      </c>
      <c r="D1153" s="254">
        <v>179500</v>
      </c>
    </row>
    <row r="1154" spans="1:4" ht="49.5">
      <c r="A1154" s="254" t="s">
        <v>2394</v>
      </c>
      <c r="B1154" s="255" t="s">
        <v>2395</v>
      </c>
      <c r="C1154" s="254" t="s">
        <v>79</v>
      </c>
      <c r="D1154" s="254">
        <v>216500</v>
      </c>
    </row>
    <row r="1155" spans="1:4" ht="49.5">
      <c r="A1155" s="254" t="s">
        <v>2396</v>
      </c>
      <c r="B1155" s="255" t="s">
        <v>2397</v>
      </c>
      <c r="C1155" s="254" t="s">
        <v>79</v>
      </c>
      <c r="D1155" s="254">
        <v>251000</v>
      </c>
    </row>
    <row r="1156" spans="1:4" ht="49.5">
      <c r="A1156" s="254" t="s">
        <v>2398</v>
      </c>
      <c r="B1156" s="255" t="s">
        <v>2399</v>
      </c>
      <c r="C1156" s="254" t="s">
        <v>79</v>
      </c>
      <c r="D1156" s="254">
        <v>104500</v>
      </c>
    </row>
    <row r="1157" spans="1:4" ht="49.5">
      <c r="A1157" s="254" t="s">
        <v>2400</v>
      </c>
      <c r="B1157" s="255" t="s">
        <v>2401</v>
      </c>
      <c r="C1157" s="254" t="s">
        <v>79</v>
      </c>
      <c r="D1157" s="254">
        <v>141500</v>
      </c>
    </row>
    <row r="1158" spans="1:4" ht="49.5">
      <c r="A1158" s="254" t="s">
        <v>2402</v>
      </c>
      <c r="B1158" s="255" t="s">
        <v>2403</v>
      </c>
      <c r="C1158" s="254" t="s">
        <v>79</v>
      </c>
      <c r="D1158" s="254">
        <v>176500</v>
      </c>
    </row>
    <row r="1159" spans="1:4" ht="49.5">
      <c r="A1159" s="254" t="s">
        <v>2404</v>
      </c>
      <c r="B1159" s="255" t="s">
        <v>2405</v>
      </c>
      <c r="C1159" s="254" t="s">
        <v>79</v>
      </c>
      <c r="D1159" s="254">
        <v>217500</v>
      </c>
    </row>
    <row r="1160" spans="1:4" ht="49.5">
      <c r="A1160" s="254" t="s">
        <v>2406</v>
      </c>
      <c r="B1160" s="255" t="s">
        <v>2407</v>
      </c>
      <c r="C1160" s="254" t="s">
        <v>79</v>
      </c>
      <c r="D1160" s="254">
        <v>187500</v>
      </c>
    </row>
    <row r="1161" spans="1:4" ht="49.5">
      <c r="A1161" s="254" t="s">
        <v>2408</v>
      </c>
      <c r="B1161" s="255" t="s">
        <v>2409</v>
      </c>
      <c r="C1161" s="254" t="s">
        <v>79</v>
      </c>
      <c r="D1161" s="254">
        <v>270000</v>
      </c>
    </row>
    <row r="1162" spans="1:4" ht="49.5">
      <c r="A1162" s="254" t="s">
        <v>2410</v>
      </c>
      <c r="B1162" s="255" t="s">
        <v>2411</v>
      </c>
      <c r="C1162" s="254" t="s">
        <v>79</v>
      </c>
      <c r="D1162" s="254">
        <v>346000</v>
      </c>
    </row>
    <row r="1163" spans="1:4" ht="49.5">
      <c r="A1163" s="254" t="s">
        <v>2412</v>
      </c>
      <c r="B1163" s="255" t="s">
        <v>2413</v>
      </c>
      <c r="C1163" s="254" t="s">
        <v>79</v>
      </c>
      <c r="D1163" s="254">
        <v>421000</v>
      </c>
    </row>
    <row r="1164" spans="1:4" ht="74.25">
      <c r="A1164" s="254" t="s">
        <v>2414</v>
      </c>
      <c r="B1164" s="255" t="s">
        <v>2415</v>
      </c>
      <c r="C1164" s="254" t="s">
        <v>79</v>
      </c>
      <c r="D1164" s="254">
        <v>-755</v>
      </c>
    </row>
    <row r="1165" spans="1:4" ht="74.25">
      <c r="A1165" s="254" t="s">
        <v>2416</v>
      </c>
      <c r="B1165" s="255" t="s">
        <v>2417</v>
      </c>
      <c r="C1165" s="254" t="s">
        <v>79</v>
      </c>
      <c r="D1165" s="254">
        <v>-2960</v>
      </c>
    </row>
    <row r="1166" spans="1:4" ht="49.5">
      <c r="A1166" s="254" t="s">
        <v>2418</v>
      </c>
      <c r="B1166" s="255" t="s">
        <v>2419</v>
      </c>
      <c r="C1166" s="254" t="s">
        <v>79</v>
      </c>
      <c r="D1166" s="254">
        <v>20600</v>
      </c>
    </row>
    <row r="1167" spans="1:4" ht="49.5">
      <c r="A1167" s="254" t="s">
        <v>2420</v>
      </c>
      <c r="B1167" s="255" t="s">
        <v>2421</v>
      </c>
      <c r="C1167" s="254" t="s">
        <v>79</v>
      </c>
      <c r="D1167" s="254">
        <v>77700</v>
      </c>
    </row>
    <row r="1168" spans="1:4" ht="49.5">
      <c r="A1168" s="254" t="s">
        <v>2422</v>
      </c>
      <c r="B1168" s="255" t="s">
        <v>2423</v>
      </c>
      <c r="C1168" s="254" t="s">
        <v>79</v>
      </c>
      <c r="D1168" s="254">
        <v>56200</v>
      </c>
    </row>
    <row r="1169" spans="1:4" ht="74.25">
      <c r="A1169" s="254" t="s">
        <v>2424</v>
      </c>
      <c r="B1169" s="255" t="s">
        <v>2425</v>
      </c>
      <c r="C1169" s="254" t="s">
        <v>79</v>
      </c>
      <c r="D1169" s="254">
        <v>920</v>
      </c>
    </row>
    <row r="1170" spans="1:4" ht="74.25">
      <c r="A1170" s="254" t="s">
        <v>2426</v>
      </c>
      <c r="B1170" s="255" t="s">
        <v>2427</v>
      </c>
      <c r="C1170" s="254" t="s">
        <v>79</v>
      </c>
      <c r="D1170" s="254">
        <v>-730</v>
      </c>
    </row>
    <row r="1171" spans="1:4" ht="74.25">
      <c r="A1171" s="254" t="s">
        <v>2428</v>
      </c>
      <c r="B1171" s="255" t="s">
        <v>2429</v>
      </c>
      <c r="C1171" s="254" t="s">
        <v>79</v>
      </c>
      <c r="D1171" s="254">
        <v>-2860</v>
      </c>
    </row>
    <row r="1172" spans="1:4" ht="49.5">
      <c r="A1172" s="254" t="s">
        <v>2430</v>
      </c>
      <c r="B1172" s="255" t="s">
        <v>2431</v>
      </c>
      <c r="C1172" s="254" t="s">
        <v>79</v>
      </c>
      <c r="D1172" s="254">
        <v>19600</v>
      </c>
    </row>
    <row r="1173" spans="1:4" ht="49.5">
      <c r="A1173" s="254" t="s">
        <v>2432</v>
      </c>
      <c r="B1173" s="255" t="s">
        <v>2433</v>
      </c>
      <c r="C1173" s="254" t="s">
        <v>79</v>
      </c>
      <c r="D1173" s="254">
        <v>75200</v>
      </c>
    </row>
    <row r="1174" spans="1:4" ht="49.5">
      <c r="A1174" s="254" t="s">
        <v>2434</v>
      </c>
      <c r="B1174" s="255" t="s">
        <v>2435</v>
      </c>
      <c r="C1174" s="254" t="s">
        <v>79</v>
      </c>
      <c r="D1174" s="254">
        <v>55900</v>
      </c>
    </row>
    <row r="1175" spans="1:4" ht="24.75">
      <c r="A1175" s="254" t="s">
        <v>2436</v>
      </c>
      <c r="B1175" s="255" t="s">
        <v>2437</v>
      </c>
      <c r="C1175" s="254" t="s">
        <v>81</v>
      </c>
      <c r="D1175" s="254">
        <v>66200</v>
      </c>
    </row>
    <row r="1176" spans="1:4" ht="74.25">
      <c r="A1176" s="254" t="s">
        <v>2438</v>
      </c>
      <c r="B1176" s="255" t="s">
        <v>2439</v>
      </c>
      <c r="C1176" s="254" t="s">
        <v>79</v>
      </c>
      <c r="D1176" s="254">
        <v>128000</v>
      </c>
    </row>
    <row r="1177" spans="1:4" ht="49.5">
      <c r="A1177" s="254" t="s">
        <v>2440</v>
      </c>
      <c r="B1177" s="255" t="s">
        <v>2441</v>
      </c>
      <c r="C1177" s="254" t="s">
        <v>79</v>
      </c>
      <c r="D1177" s="254">
        <v>185000</v>
      </c>
    </row>
    <row r="1178" spans="1:4" ht="49.5">
      <c r="A1178" s="254" t="s">
        <v>2442</v>
      </c>
      <c r="B1178" s="255" t="s">
        <v>2443</v>
      </c>
      <c r="C1178" s="254" t="s">
        <v>79</v>
      </c>
      <c r="D1178" s="254">
        <v>2750</v>
      </c>
    </row>
    <row r="1179" spans="1:4" ht="49.5">
      <c r="A1179" s="254" t="s">
        <v>2444</v>
      </c>
      <c r="B1179" s="255" t="s">
        <v>2445</v>
      </c>
      <c r="C1179" s="254" t="s">
        <v>79</v>
      </c>
      <c r="D1179" s="254">
        <v>2240</v>
      </c>
    </row>
    <row r="1180" spans="1:4" ht="74.25">
      <c r="A1180" s="254" t="s">
        <v>2446</v>
      </c>
      <c r="B1180" s="255" t="s">
        <v>2447</v>
      </c>
      <c r="C1180" s="254" t="s">
        <v>79</v>
      </c>
      <c r="D1180" s="254">
        <v>97500</v>
      </c>
    </row>
    <row r="1181" spans="1:4" ht="74.25">
      <c r="A1181" s="254" t="s">
        <v>2448</v>
      </c>
      <c r="B1181" s="255" t="s">
        <v>2449</v>
      </c>
      <c r="C1181" s="254" t="s">
        <v>79</v>
      </c>
      <c r="D1181" s="254">
        <v>101500</v>
      </c>
    </row>
    <row r="1182" spans="1:4" ht="74.25">
      <c r="A1182" s="254" t="s">
        <v>2450</v>
      </c>
      <c r="B1182" s="255" t="s">
        <v>2451</v>
      </c>
      <c r="C1182" s="254" t="s">
        <v>79</v>
      </c>
      <c r="D1182" s="254">
        <v>84400</v>
      </c>
    </row>
    <row r="1183" spans="1:4" ht="49.5">
      <c r="A1183" s="254" t="s">
        <v>2452</v>
      </c>
      <c r="B1183" s="255" t="s">
        <v>2453</v>
      </c>
      <c r="C1183" s="254" t="s">
        <v>79</v>
      </c>
      <c r="D1183" s="254">
        <v>156000</v>
      </c>
    </row>
    <row r="1184" spans="1:4" ht="49.5">
      <c r="A1184" s="254" t="s">
        <v>2454</v>
      </c>
      <c r="B1184" s="255" t="s">
        <v>2455</v>
      </c>
      <c r="C1184" s="254" t="s">
        <v>79</v>
      </c>
      <c r="D1184" s="254">
        <v>130000</v>
      </c>
    </row>
    <row r="1185" spans="1:4" ht="49.5">
      <c r="A1185" s="254" t="s">
        <v>2456</v>
      </c>
      <c r="B1185" s="255" t="s">
        <v>2457</v>
      </c>
      <c r="C1185" s="254" t="s">
        <v>79</v>
      </c>
      <c r="D1185" s="254">
        <v>726000</v>
      </c>
    </row>
    <row r="1186" spans="1:4" ht="49.5">
      <c r="A1186" s="254" t="s">
        <v>2458</v>
      </c>
      <c r="B1186" s="255" t="s">
        <v>2459</v>
      </c>
      <c r="C1186" s="254" t="s">
        <v>79</v>
      </c>
      <c r="D1186" s="254">
        <v>725000</v>
      </c>
    </row>
    <row r="1187" spans="1:4" ht="49.5">
      <c r="A1187" s="254" t="s">
        <v>2460</v>
      </c>
      <c r="B1187" s="255" t="s">
        <v>2461</v>
      </c>
      <c r="C1187" s="254" t="s">
        <v>79</v>
      </c>
      <c r="D1187" s="254">
        <v>726000</v>
      </c>
    </row>
    <row r="1188" spans="1:4" ht="49.5">
      <c r="A1188" s="254" t="s">
        <v>2462</v>
      </c>
      <c r="B1188" s="255" t="s">
        <v>2463</v>
      </c>
      <c r="C1188" s="254" t="s">
        <v>79</v>
      </c>
      <c r="D1188" s="254">
        <v>615000</v>
      </c>
    </row>
    <row r="1189" spans="1:4" ht="49.5">
      <c r="A1189" s="254" t="s">
        <v>2464</v>
      </c>
      <c r="B1189" s="255" t="s">
        <v>2465</v>
      </c>
      <c r="C1189" s="254" t="s">
        <v>79</v>
      </c>
      <c r="D1189" s="254">
        <v>10100</v>
      </c>
    </row>
    <row r="1190" spans="1:4" ht="49.5">
      <c r="A1190" s="254" t="s">
        <v>2466</v>
      </c>
      <c r="B1190" s="255" t="s">
        <v>2467</v>
      </c>
      <c r="C1190" s="254" t="s">
        <v>79</v>
      </c>
      <c r="D1190" s="254">
        <v>8200</v>
      </c>
    </row>
    <row r="1191" spans="1:4" ht="49.5">
      <c r="A1191" s="254" t="s">
        <v>2468</v>
      </c>
      <c r="B1191" s="255" t="s">
        <v>2469</v>
      </c>
      <c r="C1191" s="254" t="s">
        <v>79</v>
      </c>
      <c r="D1191" s="254">
        <v>230000</v>
      </c>
    </row>
    <row r="1192" spans="1:4" ht="24.75">
      <c r="A1192" s="254" t="s">
        <v>2470</v>
      </c>
      <c r="B1192" s="255" t="s">
        <v>2471</v>
      </c>
      <c r="C1192" s="254" t="s">
        <v>81</v>
      </c>
      <c r="D1192" s="254">
        <v>82000</v>
      </c>
    </row>
    <row r="1193" spans="1:4" ht="49.5">
      <c r="A1193" s="254" t="s">
        <v>2472</v>
      </c>
      <c r="B1193" s="255" t="s">
        <v>2473</v>
      </c>
      <c r="C1193" s="254" t="s">
        <v>81</v>
      </c>
      <c r="D1193" s="254">
        <v>84500</v>
      </c>
    </row>
    <row r="1194" spans="1:4" ht="74.25">
      <c r="A1194" s="254" t="s">
        <v>2474</v>
      </c>
      <c r="B1194" s="255" t="s">
        <v>2475</v>
      </c>
      <c r="C1194" s="254" t="s">
        <v>162</v>
      </c>
      <c r="D1194" s="254">
        <v>10523000</v>
      </c>
    </row>
    <row r="1195" spans="1:4" ht="74.25">
      <c r="A1195" s="254" t="s">
        <v>2476</v>
      </c>
      <c r="B1195" s="255" t="s">
        <v>2477</v>
      </c>
      <c r="C1195" s="254" t="s">
        <v>81</v>
      </c>
      <c r="D1195" s="254">
        <v>263500</v>
      </c>
    </row>
    <row r="1196" spans="1:4" ht="74.25">
      <c r="A1196" s="254" t="s">
        <v>2478</v>
      </c>
      <c r="B1196" s="255" t="s">
        <v>2479</v>
      </c>
      <c r="C1196" s="254" t="s">
        <v>81</v>
      </c>
      <c r="D1196" s="254">
        <v>162500</v>
      </c>
    </row>
    <row r="1197" spans="1:4" ht="74.25">
      <c r="A1197" s="254" t="s">
        <v>2480</v>
      </c>
      <c r="B1197" s="255" t="s">
        <v>2481</v>
      </c>
      <c r="C1197" s="254" t="s">
        <v>162</v>
      </c>
      <c r="D1197" s="254">
        <v>16119000</v>
      </c>
    </row>
    <row r="1198" spans="1:4" ht="49.5">
      <c r="A1198" s="254" t="s">
        <v>2482</v>
      </c>
      <c r="B1198" s="255" t="s">
        <v>2483</v>
      </c>
      <c r="C1198" s="254" t="s">
        <v>81</v>
      </c>
      <c r="D1198" s="254">
        <v>1610</v>
      </c>
    </row>
    <row r="1199" spans="1:4" ht="49.5">
      <c r="A1199" s="254" t="s">
        <v>2484</v>
      </c>
      <c r="B1199" s="255" t="s">
        <v>2485</v>
      </c>
      <c r="C1199" s="254" t="s">
        <v>81</v>
      </c>
      <c r="D1199" s="254">
        <v>-1610</v>
      </c>
    </row>
    <row r="1200" spans="1:4" ht="24.75">
      <c r="A1200" s="254" t="s">
        <v>2486</v>
      </c>
      <c r="B1200" s="255" t="s">
        <v>2487</v>
      </c>
      <c r="C1200" s="254" t="s">
        <v>81</v>
      </c>
      <c r="D1200" s="254">
        <v>4810</v>
      </c>
    </row>
    <row r="1201" spans="1:4" ht="24.75">
      <c r="A1201" s="254" t="s">
        <v>2488</v>
      </c>
      <c r="B1201" s="255" t="s">
        <v>2489</v>
      </c>
      <c r="C1201" s="254" t="s">
        <v>81</v>
      </c>
      <c r="D1201" s="254">
        <v>5100</v>
      </c>
    </row>
    <row r="1202" spans="1:4" ht="24.75">
      <c r="A1202" s="254" t="s">
        <v>2490</v>
      </c>
      <c r="B1202" s="255" t="s">
        <v>2491</v>
      </c>
      <c r="C1202" s="254" t="s">
        <v>81</v>
      </c>
      <c r="D1202" s="254">
        <v>4870</v>
      </c>
    </row>
    <row r="1203" spans="1:4" ht="24.75">
      <c r="A1203" s="254" t="s">
        <v>2492</v>
      </c>
      <c r="B1203" s="255" t="s">
        <v>2493</v>
      </c>
      <c r="C1203" s="254" t="s">
        <v>81</v>
      </c>
      <c r="D1203" s="254">
        <v>5150</v>
      </c>
    </row>
    <row r="1204" spans="1:4" ht="24.75">
      <c r="A1204" s="254" t="s">
        <v>2494</v>
      </c>
      <c r="B1204" s="255" t="s">
        <v>2495</v>
      </c>
      <c r="C1204" s="254" t="s">
        <v>81</v>
      </c>
      <c r="D1204" s="254">
        <v>7650</v>
      </c>
    </row>
    <row r="1205" spans="1:4" ht="24.75">
      <c r="A1205" s="254" t="s">
        <v>2496</v>
      </c>
      <c r="B1205" s="255" t="s">
        <v>2497</v>
      </c>
      <c r="C1205" s="254" t="s">
        <v>79</v>
      </c>
      <c r="D1205" s="254">
        <v>111500</v>
      </c>
    </row>
    <row r="1206" spans="1:4" ht="49.5">
      <c r="A1206" s="254" t="s">
        <v>2498</v>
      </c>
      <c r="B1206" s="255" t="s">
        <v>2499</v>
      </c>
      <c r="C1206" s="254" t="s">
        <v>79</v>
      </c>
      <c r="D1206" s="254">
        <v>66000</v>
      </c>
    </row>
    <row r="1207" spans="1:4" ht="49.5">
      <c r="A1207" s="254" t="s">
        <v>2500</v>
      </c>
      <c r="B1207" s="255" t="s">
        <v>2501</v>
      </c>
      <c r="C1207" s="254" t="s">
        <v>81</v>
      </c>
      <c r="D1207" s="254">
        <v>17600</v>
      </c>
    </row>
    <row r="1208" spans="1:4" ht="49.5">
      <c r="A1208" s="254" t="s">
        <v>2502</v>
      </c>
      <c r="B1208" s="255" t="s">
        <v>2503</v>
      </c>
      <c r="C1208" s="254" t="s">
        <v>81</v>
      </c>
      <c r="D1208" s="254">
        <v>14800</v>
      </c>
    </row>
    <row r="1209" spans="1:4" ht="74.25">
      <c r="A1209" s="254" t="s">
        <v>2504</v>
      </c>
      <c r="B1209" s="255" t="s">
        <v>2505</v>
      </c>
      <c r="C1209" s="254" t="s">
        <v>81</v>
      </c>
      <c r="D1209" s="254">
        <v>185</v>
      </c>
    </row>
    <row r="1210" spans="1:4" ht="49.5">
      <c r="A1210" s="254" t="s">
        <v>2506</v>
      </c>
      <c r="B1210" s="255" t="s">
        <v>2507</v>
      </c>
      <c r="C1210" s="254" t="s">
        <v>81</v>
      </c>
      <c r="D1210" s="254" t="s">
        <v>272</v>
      </c>
    </row>
    <row r="1211" spans="1:4" ht="49.5">
      <c r="A1211" s="254" t="s">
        <v>2508</v>
      </c>
      <c r="B1211" s="255" t="s">
        <v>2509</v>
      </c>
      <c r="C1211" s="254" t="s">
        <v>79</v>
      </c>
      <c r="D1211" s="254">
        <v>71000</v>
      </c>
    </row>
    <row r="1212" spans="1:4" ht="49.5">
      <c r="A1212" s="254" t="s">
        <v>2510</v>
      </c>
      <c r="B1212" s="255" t="s">
        <v>2511</v>
      </c>
      <c r="C1212" s="254" t="s">
        <v>79</v>
      </c>
      <c r="D1212" s="254">
        <v>4610</v>
      </c>
    </row>
    <row r="1213" spans="1:4" ht="49.5">
      <c r="A1213" s="254" t="s">
        <v>2512</v>
      </c>
      <c r="B1213" s="255" t="s">
        <v>2513</v>
      </c>
      <c r="C1213" s="254" t="s">
        <v>79</v>
      </c>
      <c r="D1213" s="254" t="s">
        <v>272</v>
      </c>
    </row>
    <row r="1214" spans="1:4" ht="74.25">
      <c r="A1214" s="254" t="s">
        <v>2514</v>
      </c>
      <c r="B1214" s="255" t="s">
        <v>2515</v>
      </c>
      <c r="C1214" s="254" t="s">
        <v>79</v>
      </c>
      <c r="D1214" s="254">
        <v>293500</v>
      </c>
    </row>
    <row r="1215" spans="1:4" ht="74.25">
      <c r="A1215" s="254" t="s">
        <v>2516</v>
      </c>
      <c r="B1215" s="255" t="s">
        <v>2517</v>
      </c>
      <c r="C1215" s="254" t="s">
        <v>79</v>
      </c>
      <c r="D1215" s="254">
        <v>365000</v>
      </c>
    </row>
    <row r="1216" spans="1:4" ht="49.5">
      <c r="A1216" s="254" t="s">
        <v>2518</v>
      </c>
      <c r="B1216" s="255" t="s">
        <v>2519</v>
      </c>
      <c r="C1216" s="254" t="s">
        <v>79</v>
      </c>
      <c r="D1216" s="254">
        <v>101000</v>
      </c>
    </row>
    <row r="1217" spans="1:4" ht="49.5">
      <c r="A1217" s="254" t="s">
        <v>2520</v>
      </c>
      <c r="B1217" s="255" t="s">
        <v>2521</v>
      </c>
      <c r="C1217" s="254" t="s">
        <v>79</v>
      </c>
      <c r="D1217" s="254">
        <v>240500</v>
      </c>
    </row>
    <row r="1218" spans="1:4" ht="49.5">
      <c r="A1218" s="254" t="s">
        <v>2522</v>
      </c>
      <c r="B1218" s="255" t="s">
        <v>2523</v>
      </c>
      <c r="C1218" s="254" t="s">
        <v>79</v>
      </c>
      <c r="D1218" s="254">
        <v>0</v>
      </c>
    </row>
    <row r="1219" spans="1:4" ht="49.5">
      <c r="A1219" s="254" t="s">
        <v>2524</v>
      </c>
      <c r="B1219" s="255" t="s">
        <v>2525</v>
      </c>
      <c r="C1219" s="254" t="s">
        <v>79</v>
      </c>
      <c r="D1219" s="254">
        <v>101000</v>
      </c>
    </row>
    <row r="1220" spans="1:4" ht="49.5">
      <c r="A1220" s="254" t="s">
        <v>2526</v>
      </c>
      <c r="B1220" s="255" t="s">
        <v>2527</v>
      </c>
      <c r="C1220" s="254" t="s">
        <v>79</v>
      </c>
      <c r="D1220" s="254">
        <v>50600</v>
      </c>
    </row>
    <row r="1221" spans="1:4" ht="49.5">
      <c r="A1221" s="254" t="s">
        <v>2528</v>
      </c>
      <c r="B1221" s="255" t="s">
        <v>2521</v>
      </c>
      <c r="C1221" s="254" t="s">
        <v>52</v>
      </c>
      <c r="D1221" s="254">
        <v>240500</v>
      </c>
    </row>
    <row r="1222" spans="1:4" ht="49.5">
      <c r="A1222" s="254" t="s">
        <v>2529</v>
      </c>
      <c r="B1222" s="255" t="s">
        <v>2530</v>
      </c>
      <c r="C1222" s="254" t="s">
        <v>79</v>
      </c>
      <c r="D1222" s="254">
        <v>55000</v>
      </c>
    </row>
    <row r="1223" spans="1:4" ht="49.5">
      <c r="A1223" s="254" t="s">
        <v>2531</v>
      </c>
      <c r="B1223" s="255" t="s">
        <v>2532</v>
      </c>
      <c r="C1223" s="254" t="s">
        <v>79</v>
      </c>
      <c r="D1223" s="254">
        <v>145000</v>
      </c>
    </row>
    <row r="1224" spans="1:4" ht="24.75">
      <c r="A1224" s="254" t="s">
        <v>2533</v>
      </c>
      <c r="B1224" s="255" t="s">
        <v>2534</v>
      </c>
      <c r="C1224" s="254" t="s">
        <v>79</v>
      </c>
      <c r="D1224" s="254">
        <v>46100</v>
      </c>
    </row>
    <row r="1225" spans="1:4" ht="24.75">
      <c r="A1225" s="254" t="s">
        <v>2535</v>
      </c>
      <c r="B1225" s="255" t="s">
        <v>2536</v>
      </c>
      <c r="C1225" s="254" t="s">
        <v>79</v>
      </c>
      <c r="D1225" s="254">
        <v>68200</v>
      </c>
    </row>
    <row r="1226" spans="1:4" ht="49.5">
      <c r="A1226" s="254" t="s">
        <v>2537</v>
      </c>
      <c r="B1226" s="255" t="s">
        <v>2538</v>
      </c>
      <c r="C1226" s="254" t="s">
        <v>79</v>
      </c>
      <c r="D1226" s="254">
        <v>-9900</v>
      </c>
    </row>
    <row r="1227" spans="1:4" ht="49.5">
      <c r="A1227" s="254" t="s">
        <v>2539</v>
      </c>
      <c r="B1227" s="255" t="s">
        <v>2540</v>
      </c>
      <c r="C1227" s="254" t="s">
        <v>79</v>
      </c>
      <c r="D1227" s="254">
        <v>22000</v>
      </c>
    </row>
    <row r="1228" spans="1:4" ht="49.5">
      <c r="A1228" s="254" t="s">
        <v>2541</v>
      </c>
      <c r="B1228" s="255" t="s">
        <v>2542</v>
      </c>
      <c r="C1228" s="254" t="s">
        <v>79</v>
      </c>
      <c r="D1228" s="254">
        <v>75900</v>
      </c>
    </row>
    <row r="1229" spans="1:4" ht="49.5">
      <c r="A1229" s="254" t="s">
        <v>2543</v>
      </c>
      <c r="B1229" s="255" t="s">
        <v>2544</v>
      </c>
      <c r="C1229" s="254" t="s">
        <v>79</v>
      </c>
      <c r="D1229" s="254">
        <v>50600</v>
      </c>
    </row>
    <row r="1230" spans="1:4" ht="49.5">
      <c r="A1230" s="254" t="s">
        <v>2545</v>
      </c>
      <c r="B1230" s="255" t="s">
        <v>2546</v>
      </c>
      <c r="C1230" s="254" t="s">
        <v>79</v>
      </c>
      <c r="D1230" s="254">
        <v>27500</v>
      </c>
    </row>
    <row r="1231" spans="1:4" ht="49.5">
      <c r="A1231" s="254" t="s">
        <v>2547</v>
      </c>
      <c r="B1231" s="255" t="s">
        <v>2548</v>
      </c>
      <c r="C1231" s="254" t="s">
        <v>79</v>
      </c>
      <c r="D1231" s="254">
        <v>72600</v>
      </c>
    </row>
    <row r="1232" spans="1:4" ht="74.25">
      <c r="A1232" s="254" t="s">
        <v>2549</v>
      </c>
      <c r="B1232" s="255" t="s">
        <v>2550</v>
      </c>
      <c r="C1232" s="254" t="s">
        <v>79</v>
      </c>
      <c r="D1232" s="254">
        <v>279000</v>
      </c>
    </row>
    <row r="1233" spans="1:4" ht="49.5">
      <c r="A1233" s="254" t="s">
        <v>2551</v>
      </c>
      <c r="B1233" s="255" t="s">
        <v>2552</v>
      </c>
      <c r="C1233" s="254" t="s">
        <v>79</v>
      </c>
      <c r="D1233" s="254">
        <v>34300</v>
      </c>
    </row>
    <row r="1234" spans="1:4" ht="49.5">
      <c r="A1234" s="254" t="s">
        <v>2553</v>
      </c>
      <c r="B1234" s="255" t="s">
        <v>2554</v>
      </c>
      <c r="C1234" s="254" t="s">
        <v>79</v>
      </c>
      <c r="D1234" s="254">
        <v>0</v>
      </c>
    </row>
    <row r="1235" spans="1:4" ht="49.5">
      <c r="A1235" s="254" t="s">
        <v>2555</v>
      </c>
      <c r="B1235" s="255" t="s">
        <v>2556</v>
      </c>
      <c r="C1235" s="254" t="s">
        <v>52</v>
      </c>
      <c r="D1235" s="254">
        <v>55900</v>
      </c>
    </row>
    <row r="1236" spans="1:4" ht="49.5">
      <c r="A1236" s="254" t="s">
        <v>2557</v>
      </c>
      <c r="B1236" s="255" t="s">
        <v>2558</v>
      </c>
      <c r="C1236" s="254" t="s">
        <v>52</v>
      </c>
      <c r="D1236" s="254">
        <v>74600</v>
      </c>
    </row>
    <row r="1237" spans="1:4" ht="49.5">
      <c r="A1237" s="254" t="s">
        <v>2559</v>
      </c>
      <c r="B1237" s="255" t="s">
        <v>2560</v>
      </c>
      <c r="C1237" s="254" t="s">
        <v>79</v>
      </c>
      <c r="D1237" s="254">
        <v>279500</v>
      </c>
    </row>
    <row r="1238" spans="1:4" ht="49.5">
      <c r="A1238" s="254" t="s">
        <v>2561</v>
      </c>
      <c r="B1238" s="255" t="s">
        <v>2562</v>
      </c>
      <c r="C1238" s="254" t="s">
        <v>79</v>
      </c>
      <c r="D1238" s="254">
        <v>119500</v>
      </c>
    </row>
    <row r="1239" spans="1:4" ht="49.5">
      <c r="A1239" s="254" t="s">
        <v>2563</v>
      </c>
      <c r="B1239" s="255" t="s">
        <v>2564</v>
      </c>
      <c r="C1239" s="254" t="s">
        <v>79</v>
      </c>
      <c r="D1239" s="254" t="s">
        <v>272</v>
      </c>
    </row>
    <row r="1240" spans="1:4" ht="49.5">
      <c r="A1240" s="254" t="s">
        <v>2565</v>
      </c>
      <c r="B1240" s="255" t="s">
        <v>2566</v>
      </c>
      <c r="C1240" s="254" t="s">
        <v>79</v>
      </c>
      <c r="D1240" s="254">
        <v>196000</v>
      </c>
    </row>
    <row r="1241" spans="1:4" ht="49.5">
      <c r="A1241" s="254" t="s">
        <v>2567</v>
      </c>
      <c r="B1241" s="255" t="s">
        <v>2568</v>
      </c>
      <c r="C1241" s="254" t="s">
        <v>79</v>
      </c>
      <c r="D1241" s="254">
        <v>10100</v>
      </c>
    </row>
    <row r="1242" spans="1:4" ht="49.5">
      <c r="A1242" s="254" t="s">
        <v>2569</v>
      </c>
      <c r="B1242" s="255" t="s">
        <v>2570</v>
      </c>
      <c r="C1242" s="254" t="s">
        <v>79</v>
      </c>
      <c r="D1242" s="254">
        <v>85700</v>
      </c>
    </row>
    <row r="1243" spans="1:4" ht="49.5">
      <c r="A1243" s="254" t="s">
        <v>2571</v>
      </c>
      <c r="B1243" s="255" t="s">
        <v>2572</v>
      </c>
      <c r="C1243" s="254" t="s">
        <v>79</v>
      </c>
      <c r="D1243" s="254">
        <v>199500</v>
      </c>
    </row>
    <row r="1244" spans="1:4" ht="24.75">
      <c r="A1244" s="254" t="s">
        <v>2573</v>
      </c>
      <c r="B1244" s="255" t="s">
        <v>2574</v>
      </c>
      <c r="C1244" s="254" t="s">
        <v>79</v>
      </c>
      <c r="D1244" s="254">
        <v>36500</v>
      </c>
    </row>
    <row r="1245" spans="1:4" ht="49.5">
      <c r="A1245" s="254" t="s">
        <v>2575</v>
      </c>
      <c r="B1245" s="255" t="s">
        <v>2576</v>
      </c>
      <c r="C1245" s="254" t="s">
        <v>79</v>
      </c>
      <c r="D1245" s="254">
        <v>59200</v>
      </c>
    </row>
    <row r="1246" spans="1:4" ht="49.5">
      <c r="A1246" s="254" t="s">
        <v>2577</v>
      </c>
      <c r="B1246" s="255" t="s">
        <v>2578</v>
      </c>
      <c r="C1246" s="254" t="s">
        <v>79</v>
      </c>
      <c r="D1246" s="254">
        <v>376000</v>
      </c>
    </row>
    <row r="1247" spans="1:4" ht="49.5">
      <c r="A1247" s="254" t="s">
        <v>2579</v>
      </c>
      <c r="B1247" s="255" t="s">
        <v>2580</v>
      </c>
      <c r="C1247" s="254" t="s">
        <v>79</v>
      </c>
      <c r="D1247" s="254">
        <v>474500</v>
      </c>
    </row>
    <row r="1248" spans="1:4" ht="49.5">
      <c r="A1248" s="254" t="s">
        <v>2581</v>
      </c>
      <c r="B1248" s="255" t="s">
        <v>2582</v>
      </c>
      <c r="C1248" s="254" t="s">
        <v>79</v>
      </c>
      <c r="D1248" s="254">
        <v>458000</v>
      </c>
    </row>
    <row r="1249" spans="1:4" ht="49.5">
      <c r="A1249" s="254" t="s">
        <v>2583</v>
      </c>
      <c r="B1249" s="255" t="s">
        <v>2584</v>
      </c>
      <c r="C1249" s="254" t="s">
        <v>79</v>
      </c>
      <c r="D1249" s="254">
        <v>355000</v>
      </c>
    </row>
    <row r="1250" spans="1:4" ht="49.5">
      <c r="A1250" s="254" t="s">
        <v>2585</v>
      </c>
      <c r="B1250" s="255" t="s">
        <v>2586</v>
      </c>
      <c r="C1250" s="254" t="s">
        <v>79</v>
      </c>
      <c r="D1250" s="254">
        <v>106500</v>
      </c>
    </row>
    <row r="1251" spans="1:4" ht="49.5">
      <c r="A1251" s="254" t="s">
        <v>2587</v>
      </c>
      <c r="B1251" s="255" t="s">
        <v>2588</v>
      </c>
      <c r="C1251" s="254" t="s">
        <v>79</v>
      </c>
      <c r="D1251" s="254">
        <v>12300</v>
      </c>
    </row>
    <row r="1252" spans="1:4" ht="49.5">
      <c r="A1252" s="254" t="s">
        <v>2589</v>
      </c>
      <c r="B1252" s="255" t="s">
        <v>2590</v>
      </c>
      <c r="C1252" s="254" t="s">
        <v>79</v>
      </c>
      <c r="D1252" s="254">
        <v>7000</v>
      </c>
    </row>
    <row r="1253" spans="1:4" ht="49.5">
      <c r="A1253" s="254" t="s">
        <v>2591</v>
      </c>
      <c r="B1253" s="255" t="s">
        <v>2592</v>
      </c>
      <c r="C1253" s="254" t="s">
        <v>79</v>
      </c>
      <c r="D1253" s="254" t="s">
        <v>272</v>
      </c>
    </row>
    <row r="1254" spans="1:4" ht="49.5">
      <c r="A1254" s="254" t="s">
        <v>2593</v>
      </c>
      <c r="B1254" s="255" t="s">
        <v>2594</v>
      </c>
      <c r="C1254" s="254" t="s">
        <v>79</v>
      </c>
      <c r="D1254" s="254" t="s">
        <v>272</v>
      </c>
    </row>
    <row r="1255" spans="1:4" ht="74.25">
      <c r="A1255" s="254" t="s">
        <v>2595</v>
      </c>
      <c r="B1255" s="255" t="s">
        <v>2596</v>
      </c>
      <c r="C1255" s="254" t="s">
        <v>79</v>
      </c>
      <c r="D1255" s="254">
        <v>495000</v>
      </c>
    </row>
    <row r="1256" spans="1:4" ht="74.25">
      <c r="A1256" s="254" t="s">
        <v>2597</v>
      </c>
      <c r="B1256" s="255" t="s">
        <v>2598</v>
      </c>
      <c r="C1256" s="254" t="s">
        <v>79</v>
      </c>
      <c r="D1256" s="254">
        <v>634000</v>
      </c>
    </row>
    <row r="1257" spans="1:4" ht="74.25">
      <c r="A1257" s="254" t="s">
        <v>2599</v>
      </c>
      <c r="B1257" s="255" t="s">
        <v>2600</v>
      </c>
      <c r="C1257" s="254" t="s">
        <v>79</v>
      </c>
      <c r="D1257" s="254">
        <v>747500</v>
      </c>
    </row>
    <row r="1258" spans="1:4" ht="74.25">
      <c r="A1258" s="254" t="s">
        <v>2601</v>
      </c>
      <c r="B1258" s="255" t="s">
        <v>2602</v>
      </c>
      <c r="C1258" s="254" t="s">
        <v>79</v>
      </c>
      <c r="D1258" s="254">
        <v>853000</v>
      </c>
    </row>
    <row r="1259" spans="1:4" ht="74.25">
      <c r="A1259" s="254" t="s">
        <v>2603</v>
      </c>
      <c r="B1259" s="255" t="s">
        <v>2604</v>
      </c>
      <c r="C1259" s="254" t="s">
        <v>79</v>
      </c>
      <c r="D1259" s="254">
        <v>1069000</v>
      </c>
    </row>
    <row r="1260" spans="1:4" ht="74.25">
      <c r="A1260" s="254" t="s">
        <v>2605</v>
      </c>
      <c r="B1260" s="255" t="s">
        <v>2606</v>
      </c>
      <c r="C1260" s="254" t="s">
        <v>79</v>
      </c>
      <c r="D1260" s="254">
        <v>581500</v>
      </c>
    </row>
    <row r="1261" spans="1:4" ht="74.25">
      <c r="A1261" s="254" t="s">
        <v>2607</v>
      </c>
      <c r="B1261" s="255" t="s">
        <v>2608</v>
      </c>
      <c r="C1261" s="254" t="s">
        <v>79</v>
      </c>
      <c r="D1261" s="254">
        <v>682500</v>
      </c>
    </row>
    <row r="1262" spans="1:4" ht="49.5">
      <c r="A1262" s="254" t="s">
        <v>2609</v>
      </c>
      <c r="B1262" s="255" t="s">
        <v>2610</v>
      </c>
      <c r="C1262" s="254" t="s">
        <v>79</v>
      </c>
      <c r="D1262" s="254">
        <v>149500</v>
      </c>
    </row>
    <row r="1263" spans="1:4" ht="49.5">
      <c r="A1263" s="254" t="s">
        <v>2611</v>
      </c>
      <c r="B1263" s="255" t="s">
        <v>2612</v>
      </c>
      <c r="C1263" s="254" t="s">
        <v>79</v>
      </c>
      <c r="D1263" s="254">
        <v>128500</v>
      </c>
    </row>
    <row r="1264" spans="1:4" ht="49.5">
      <c r="A1264" s="254" t="s">
        <v>2613</v>
      </c>
      <c r="B1264" s="255" t="s">
        <v>2614</v>
      </c>
      <c r="C1264" s="254" t="s">
        <v>52</v>
      </c>
      <c r="D1264" s="254">
        <v>74600</v>
      </c>
    </row>
    <row r="1265" spans="1:4" ht="49.5">
      <c r="A1265" s="254" t="s">
        <v>2615</v>
      </c>
      <c r="B1265" s="255" t="s">
        <v>2616</v>
      </c>
      <c r="C1265" s="254" t="s">
        <v>52</v>
      </c>
      <c r="D1265" s="254">
        <v>112000</v>
      </c>
    </row>
    <row r="1266" spans="1:4" ht="49.5">
      <c r="A1266" s="254" t="s">
        <v>2617</v>
      </c>
      <c r="B1266" s="255" t="s">
        <v>2618</v>
      </c>
      <c r="C1266" s="254" t="s">
        <v>79</v>
      </c>
      <c r="D1266" s="254">
        <v>447500</v>
      </c>
    </row>
    <row r="1267" spans="1:4" ht="49.5">
      <c r="A1267" s="254" t="s">
        <v>2619</v>
      </c>
      <c r="B1267" s="255" t="s">
        <v>2620</v>
      </c>
      <c r="C1267" s="254" t="s">
        <v>81</v>
      </c>
      <c r="D1267" s="254">
        <v>32400</v>
      </c>
    </row>
    <row r="1268" spans="1:4" ht="49.5">
      <c r="A1268" s="254" t="s">
        <v>2621</v>
      </c>
      <c r="B1268" s="255" t="s">
        <v>2622</v>
      </c>
      <c r="C1268" s="254" t="s">
        <v>79</v>
      </c>
      <c r="D1268" s="254">
        <v>366500</v>
      </c>
    </row>
    <row r="1269" spans="1:4" ht="49.5">
      <c r="A1269" s="254" t="s">
        <v>2623</v>
      </c>
      <c r="B1269" s="255" t="s">
        <v>2624</v>
      </c>
      <c r="C1269" s="254" t="s">
        <v>81</v>
      </c>
      <c r="D1269" s="254">
        <v>127500</v>
      </c>
    </row>
    <row r="1270" spans="1:4" ht="49.5">
      <c r="A1270" s="254" t="s">
        <v>2625</v>
      </c>
      <c r="B1270" s="255" t="s">
        <v>2626</v>
      </c>
      <c r="C1270" s="254" t="s">
        <v>81</v>
      </c>
      <c r="D1270" s="254">
        <v>97700</v>
      </c>
    </row>
    <row r="1271" spans="1:4" ht="74.25">
      <c r="A1271" s="254" t="s">
        <v>2627</v>
      </c>
      <c r="B1271" s="255" t="s">
        <v>2628</v>
      </c>
      <c r="C1271" s="254" t="s">
        <v>81</v>
      </c>
      <c r="D1271" s="254">
        <v>453500</v>
      </c>
    </row>
    <row r="1272" spans="1:4" ht="74.25">
      <c r="A1272" s="254" t="s">
        <v>2629</v>
      </c>
      <c r="B1272" s="255" t="s">
        <v>2630</v>
      </c>
      <c r="C1272" s="254" t="s">
        <v>81</v>
      </c>
      <c r="D1272" s="254">
        <v>575500</v>
      </c>
    </row>
    <row r="1273" spans="1:4" ht="74.25">
      <c r="A1273" s="254" t="s">
        <v>2631</v>
      </c>
      <c r="B1273" s="255" t="s">
        <v>2632</v>
      </c>
      <c r="C1273" s="254" t="s">
        <v>81</v>
      </c>
      <c r="D1273" s="254">
        <v>345500</v>
      </c>
    </row>
    <row r="1274" spans="1:4" ht="74.25">
      <c r="A1274" s="254" t="s">
        <v>2633</v>
      </c>
      <c r="B1274" s="255" t="s">
        <v>2634</v>
      </c>
      <c r="C1274" s="254" t="s">
        <v>81</v>
      </c>
      <c r="D1274" s="254">
        <v>419500</v>
      </c>
    </row>
    <row r="1275" spans="1:4" ht="123.75">
      <c r="A1275" s="254" t="s">
        <v>2635</v>
      </c>
      <c r="B1275" s="255" t="s">
        <v>4312</v>
      </c>
      <c r="C1275" s="254" t="s">
        <v>81</v>
      </c>
      <c r="D1275" s="254">
        <v>193000</v>
      </c>
    </row>
    <row r="1276" spans="1:4" ht="99">
      <c r="A1276" s="254" t="s">
        <v>2636</v>
      </c>
      <c r="B1276" s="255" t="s">
        <v>4311</v>
      </c>
      <c r="C1276" s="254" t="s">
        <v>81</v>
      </c>
      <c r="D1276" s="254">
        <v>223500</v>
      </c>
    </row>
    <row r="1277" spans="1:4" ht="49.5">
      <c r="A1277" s="254" t="s">
        <v>2637</v>
      </c>
      <c r="B1277" s="255" t="s">
        <v>2638</v>
      </c>
      <c r="C1277" s="254" t="s">
        <v>81</v>
      </c>
      <c r="D1277" s="254">
        <v>400000</v>
      </c>
    </row>
    <row r="1278" spans="1:4" ht="49.5">
      <c r="A1278" s="254" t="s">
        <v>2639</v>
      </c>
      <c r="B1278" s="255" t="s">
        <v>2640</v>
      </c>
      <c r="C1278" s="254" t="s">
        <v>81</v>
      </c>
      <c r="D1278" s="254">
        <v>545000</v>
      </c>
    </row>
    <row r="1279" spans="1:4" ht="74.25">
      <c r="A1279" s="254" t="s">
        <v>2641</v>
      </c>
      <c r="B1279" s="255" t="s">
        <v>2642</v>
      </c>
      <c r="C1279" s="254" t="s">
        <v>79</v>
      </c>
      <c r="D1279" s="254">
        <v>319500</v>
      </c>
    </row>
    <row r="1280" spans="1:4" ht="74.25">
      <c r="A1280" s="254" t="s">
        <v>2643</v>
      </c>
      <c r="B1280" s="255" t="s">
        <v>2644</v>
      </c>
      <c r="C1280" s="254" t="s">
        <v>79</v>
      </c>
      <c r="D1280" s="254">
        <v>374500</v>
      </c>
    </row>
    <row r="1281" spans="1:4" ht="99">
      <c r="A1281" s="254" t="s">
        <v>2645</v>
      </c>
      <c r="B1281" s="255" t="s">
        <v>2646</v>
      </c>
      <c r="C1281" s="254" t="s">
        <v>79</v>
      </c>
      <c r="D1281" s="254">
        <v>399000</v>
      </c>
    </row>
    <row r="1282" spans="1:4" ht="99">
      <c r="A1282" s="254" t="s">
        <v>2647</v>
      </c>
      <c r="B1282" s="255" t="s">
        <v>2648</v>
      </c>
      <c r="C1282" s="254" t="s">
        <v>79</v>
      </c>
      <c r="D1282" s="254">
        <v>472500</v>
      </c>
    </row>
    <row r="1283" spans="1:4" ht="74.25">
      <c r="A1283" s="254" t="s">
        <v>2649</v>
      </c>
      <c r="B1283" s="255" t="s">
        <v>2650</v>
      </c>
      <c r="C1283" s="254" t="s">
        <v>79</v>
      </c>
      <c r="D1283" s="254">
        <v>245000</v>
      </c>
    </row>
    <row r="1284" spans="1:4" ht="74.25">
      <c r="A1284" s="254" t="s">
        <v>2651</v>
      </c>
      <c r="B1284" s="255" t="s">
        <v>2652</v>
      </c>
      <c r="C1284" s="254" t="s">
        <v>79</v>
      </c>
      <c r="D1284" s="254">
        <v>329000</v>
      </c>
    </row>
    <row r="1285" spans="1:4" ht="74.25">
      <c r="A1285" s="254" t="s">
        <v>2653</v>
      </c>
      <c r="B1285" s="255" t="s">
        <v>2654</v>
      </c>
      <c r="C1285" s="254" t="s">
        <v>79</v>
      </c>
      <c r="D1285" s="254">
        <v>475500</v>
      </c>
    </row>
    <row r="1286" spans="1:4" ht="123.75">
      <c r="A1286" s="254" t="s">
        <v>2655</v>
      </c>
      <c r="B1286" s="255" t="s">
        <v>4310</v>
      </c>
      <c r="C1286" s="254" t="s">
        <v>79</v>
      </c>
      <c r="D1286" s="254">
        <v>155000</v>
      </c>
    </row>
    <row r="1287" spans="1:4" ht="99">
      <c r="A1287" s="254" t="s">
        <v>2656</v>
      </c>
      <c r="B1287" s="255" t="s">
        <v>4309</v>
      </c>
      <c r="C1287" s="254" t="s">
        <v>79</v>
      </c>
      <c r="D1287" s="254">
        <v>370000</v>
      </c>
    </row>
    <row r="1288" spans="1:4" ht="49.5">
      <c r="A1288" s="254" t="s">
        <v>2657</v>
      </c>
      <c r="B1288" s="255" t="s">
        <v>2658</v>
      </c>
      <c r="C1288" s="254" t="s">
        <v>79</v>
      </c>
      <c r="D1288" s="254">
        <v>176000</v>
      </c>
    </row>
    <row r="1289" spans="1:4" ht="49.5">
      <c r="A1289" s="254" t="s">
        <v>2659</v>
      </c>
      <c r="B1289" s="255" t="s">
        <v>2660</v>
      </c>
      <c r="C1289" s="254" t="s">
        <v>79</v>
      </c>
      <c r="D1289" s="254">
        <v>261000</v>
      </c>
    </row>
    <row r="1290" spans="1:4" ht="49.5">
      <c r="A1290" s="254" t="s">
        <v>2661</v>
      </c>
      <c r="B1290" s="255" t="s">
        <v>2662</v>
      </c>
      <c r="C1290" s="254" t="s">
        <v>79</v>
      </c>
      <c r="D1290" s="254">
        <v>49200</v>
      </c>
    </row>
    <row r="1291" spans="1:4" ht="49.5">
      <c r="A1291" s="254" t="s">
        <v>2663</v>
      </c>
      <c r="B1291" s="255" t="s">
        <v>2664</v>
      </c>
      <c r="C1291" s="254" t="s">
        <v>79</v>
      </c>
      <c r="D1291" s="254">
        <v>707000</v>
      </c>
    </row>
    <row r="1292" spans="1:4" ht="49.5">
      <c r="A1292" s="254" t="s">
        <v>2665</v>
      </c>
      <c r="B1292" s="255" t="s">
        <v>2666</v>
      </c>
      <c r="C1292" s="254" t="s">
        <v>79</v>
      </c>
      <c r="D1292" s="254">
        <v>276000</v>
      </c>
    </row>
    <row r="1293" spans="1:4" ht="49.5">
      <c r="A1293" s="254" t="s">
        <v>2667</v>
      </c>
      <c r="B1293" s="255" t="s">
        <v>2668</v>
      </c>
      <c r="C1293" s="254" t="s">
        <v>79</v>
      </c>
      <c r="D1293" s="254">
        <v>246500</v>
      </c>
    </row>
    <row r="1294" spans="1:4" ht="49.5">
      <c r="A1294" s="254" t="s">
        <v>2669</v>
      </c>
      <c r="B1294" s="255" t="s">
        <v>2670</v>
      </c>
      <c r="C1294" s="254" t="s">
        <v>79</v>
      </c>
      <c r="D1294" s="254">
        <v>0</v>
      </c>
    </row>
    <row r="1295" spans="1:4" ht="49.5">
      <c r="A1295" s="254" t="s">
        <v>2671</v>
      </c>
      <c r="B1295" s="255" t="s">
        <v>2672</v>
      </c>
      <c r="C1295" s="254" t="s">
        <v>79</v>
      </c>
      <c r="D1295" s="254">
        <v>309500</v>
      </c>
    </row>
    <row r="1296" spans="1:4" ht="49.5">
      <c r="A1296" s="254" t="s">
        <v>2673</v>
      </c>
      <c r="B1296" s="255" t="s">
        <v>2674</v>
      </c>
      <c r="C1296" s="254" t="s">
        <v>79</v>
      </c>
      <c r="D1296" s="254">
        <v>351500</v>
      </c>
    </row>
    <row r="1297" spans="1:4" ht="49.5">
      <c r="A1297" s="254" t="s">
        <v>2675</v>
      </c>
      <c r="B1297" s="255" t="s">
        <v>2676</v>
      </c>
      <c r="C1297" s="254" t="s">
        <v>79</v>
      </c>
      <c r="D1297" s="254">
        <v>448000</v>
      </c>
    </row>
    <row r="1298" spans="1:4" ht="49.5">
      <c r="A1298" s="254" t="s">
        <v>2677</v>
      </c>
      <c r="B1298" s="255" t="s">
        <v>2678</v>
      </c>
      <c r="C1298" s="254" t="s">
        <v>79</v>
      </c>
      <c r="D1298" s="254">
        <v>165500</v>
      </c>
    </row>
    <row r="1299" spans="1:4" ht="74.25">
      <c r="A1299" s="254" t="s">
        <v>2679</v>
      </c>
      <c r="B1299" s="255" t="s">
        <v>4308</v>
      </c>
      <c r="C1299" s="254" t="s">
        <v>79</v>
      </c>
      <c r="D1299" s="254">
        <v>173500</v>
      </c>
    </row>
    <row r="1300" spans="1:4" ht="74.25">
      <c r="A1300" s="254" t="s">
        <v>2680</v>
      </c>
      <c r="B1300" s="255" t="s">
        <v>4306</v>
      </c>
      <c r="C1300" s="254" t="s">
        <v>79</v>
      </c>
      <c r="D1300" s="254">
        <v>256500</v>
      </c>
    </row>
    <row r="1301" spans="1:4" ht="74.25">
      <c r="A1301" s="254" t="s">
        <v>2681</v>
      </c>
      <c r="B1301" s="255" t="s">
        <v>4307</v>
      </c>
      <c r="C1301" s="254" t="s">
        <v>79</v>
      </c>
      <c r="D1301" s="254">
        <v>360500</v>
      </c>
    </row>
    <row r="1302" spans="1:4" ht="74.25">
      <c r="A1302" s="254" t="s">
        <v>2682</v>
      </c>
      <c r="B1302" s="255" t="s">
        <v>4304</v>
      </c>
      <c r="C1302" s="254" t="s">
        <v>79</v>
      </c>
      <c r="D1302" s="254">
        <v>384500</v>
      </c>
    </row>
    <row r="1303" spans="1:4" ht="74.25">
      <c r="A1303" s="254" t="s">
        <v>2683</v>
      </c>
      <c r="B1303" s="255" t="s">
        <v>4305</v>
      </c>
      <c r="C1303" s="254" t="s">
        <v>79</v>
      </c>
      <c r="D1303" s="254">
        <v>379500</v>
      </c>
    </row>
    <row r="1304" spans="1:4" ht="74.25">
      <c r="A1304" s="254" t="s">
        <v>2684</v>
      </c>
      <c r="B1304" s="255" t="s">
        <v>2685</v>
      </c>
      <c r="C1304" s="254" t="s">
        <v>81</v>
      </c>
      <c r="D1304" s="254">
        <v>127000</v>
      </c>
    </row>
    <row r="1305" spans="1:4" ht="49.5">
      <c r="A1305" s="254" t="s">
        <v>2686</v>
      </c>
      <c r="B1305" s="255" t="s">
        <v>4303</v>
      </c>
      <c r="C1305" s="254" t="s">
        <v>7</v>
      </c>
      <c r="D1305" s="254">
        <v>459500</v>
      </c>
    </row>
    <row r="1306" spans="1:4" ht="49.5">
      <c r="A1306" s="254" t="s">
        <v>2687</v>
      </c>
      <c r="B1306" s="255" t="s">
        <v>4302</v>
      </c>
      <c r="C1306" s="254" t="s">
        <v>81</v>
      </c>
      <c r="D1306" s="254">
        <v>30300</v>
      </c>
    </row>
    <row r="1307" spans="1:4" ht="49.5">
      <c r="A1307" s="254" t="s">
        <v>2688</v>
      </c>
      <c r="B1307" s="255" t="s">
        <v>2689</v>
      </c>
      <c r="C1307" s="254" t="s">
        <v>81</v>
      </c>
      <c r="D1307" s="254">
        <v>99200</v>
      </c>
    </row>
    <row r="1308" spans="1:4" ht="49.5">
      <c r="A1308" s="254" t="s">
        <v>2690</v>
      </c>
      <c r="B1308" s="255" t="s">
        <v>2691</v>
      </c>
      <c r="C1308" s="254" t="s">
        <v>81</v>
      </c>
      <c r="D1308" s="254">
        <v>93100</v>
      </c>
    </row>
    <row r="1309" spans="1:4" ht="99">
      <c r="A1309" s="254" t="s">
        <v>2692</v>
      </c>
      <c r="B1309" s="255" t="s">
        <v>4300</v>
      </c>
      <c r="C1309" s="254" t="s">
        <v>81</v>
      </c>
      <c r="D1309" s="254">
        <v>51700</v>
      </c>
    </row>
    <row r="1310" spans="1:4" ht="99">
      <c r="A1310" s="254" t="s">
        <v>2693</v>
      </c>
      <c r="B1310" s="255" t="s">
        <v>4301</v>
      </c>
      <c r="C1310" s="254" t="s">
        <v>81</v>
      </c>
      <c r="D1310" s="254">
        <v>57900</v>
      </c>
    </row>
    <row r="1311" spans="1:4" ht="74.25">
      <c r="A1311" s="254" t="s">
        <v>2694</v>
      </c>
      <c r="B1311" s="255" t="s">
        <v>4299</v>
      </c>
      <c r="C1311" s="254" t="s">
        <v>81</v>
      </c>
      <c r="D1311" s="254">
        <v>80100</v>
      </c>
    </row>
    <row r="1312" spans="1:4" ht="49.5">
      <c r="A1312" s="254" t="s">
        <v>2695</v>
      </c>
      <c r="B1312" s="255" t="s">
        <v>2696</v>
      </c>
      <c r="C1312" s="254" t="s">
        <v>79</v>
      </c>
      <c r="D1312" s="254">
        <v>1276000</v>
      </c>
    </row>
    <row r="1313" spans="1:4" ht="49.5">
      <c r="A1313" s="254" t="s">
        <v>2697</v>
      </c>
      <c r="B1313" s="255" t="s">
        <v>2698</v>
      </c>
      <c r="C1313" s="254" t="s">
        <v>79</v>
      </c>
      <c r="D1313" s="254">
        <v>1477000</v>
      </c>
    </row>
    <row r="1314" spans="1:4" ht="49.5">
      <c r="A1314" s="254" t="s">
        <v>2699</v>
      </c>
      <c r="B1314" s="255" t="s">
        <v>2700</v>
      </c>
      <c r="C1314" s="254" t="s">
        <v>79</v>
      </c>
      <c r="D1314" s="254">
        <v>2285000</v>
      </c>
    </row>
    <row r="1315" spans="1:4" ht="49.5">
      <c r="A1315" s="254" t="s">
        <v>2701</v>
      </c>
      <c r="B1315" s="255" t="s">
        <v>2702</v>
      </c>
      <c r="C1315" s="254" t="s">
        <v>79</v>
      </c>
      <c r="D1315" s="254">
        <v>1110000</v>
      </c>
    </row>
    <row r="1316" spans="1:4" ht="49.5">
      <c r="A1316" s="254" t="s">
        <v>2703</v>
      </c>
      <c r="B1316" s="255" t="s">
        <v>2704</v>
      </c>
      <c r="C1316" s="254" t="s">
        <v>79</v>
      </c>
      <c r="D1316" s="254">
        <v>1231000</v>
      </c>
    </row>
    <row r="1317" spans="1:4" ht="49.5">
      <c r="A1317" s="254" t="s">
        <v>2705</v>
      </c>
      <c r="B1317" s="255" t="s">
        <v>2706</v>
      </c>
      <c r="C1317" s="254" t="s">
        <v>81</v>
      </c>
      <c r="D1317" s="254">
        <v>226000</v>
      </c>
    </row>
    <row r="1318" spans="1:4" ht="49.5">
      <c r="A1318" s="254" t="s">
        <v>2707</v>
      </c>
      <c r="B1318" s="255" t="s">
        <v>2708</v>
      </c>
      <c r="C1318" s="254" t="s">
        <v>79</v>
      </c>
      <c r="D1318" s="254">
        <v>578000</v>
      </c>
    </row>
    <row r="1319" spans="1:4" ht="74.25">
      <c r="A1319" s="254" t="s">
        <v>2709</v>
      </c>
      <c r="B1319" s="255" t="s">
        <v>2710</v>
      </c>
      <c r="C1319" s="254" t="s">
        <v>79</v>
      </c>
      <c r="D1319" s="254">
        <v>0</v>
      </c>
    </row>
    <row r="1320" spans="1:4" ht="74.25">
      <c r="A1320" s="254" t="s">
        <v>2711</v>
      </c>
      <c r="B1320" s="255" t="s">
        <v>2712</v>
      </c>
      <c r="C1320" s="254" t="s">
        <v>79</v>
      </c>
      <c r="D1320" s="254">
        <v>0</v>
      </c>
    </row>
    <row r="1321" spans="1:4" ht="74.25">
      <c r="A1321" s="254" t="s">
        <v>2713</v>
      </c>
      <c r="B1321" s="255" t="s">
        <v>2714</v>
      </c>
      <c r="C1321" s="254" t="s">
        <v>79</v>
      </c>
      <c r="D1321" s="254">
        <v>0</v>
      </c>
    </row>
    <row r="1322" spans="1:4" ht="49.5">
      <c r="A1322" s="254" t="s">
        <v>2715</v>
      </c>
      <c r="B1322" s="255" t="s">
        <v>2716</v>
      </c>
      <c r="C1322" s="254" t="s">
        <v>79</v>
      </c>
      <c r="D1322" s="254">
        <v>753500</v>
      </c>
    </row>
    <row r="1323" spans="1:4" ht="99">
      <c r="A1323" s="254" t="s">
        <v>2717</v>
      </c>
      <c r="B1323" s="255" t="s">
        <v>2718</v>
      </c>
      <c r="C1323" s="254" t="s">
        <v>79</v>
      </c>
      <c r="D1323" s="254">
        <v>0</v>
      </c>
    </row>
    <row r="1324" spans="1:4" ht="99">
      <c r="A1324" s="254" t="s">
        <v>2719</v>
      </c>
      <c r="B1324" s="255" t="s">
        <v>2720</v>
      </c>
      <c r="C1324" s="254" t="s">
        <v>79</v>
      </c>
      <c r="D1324" s="254">
        <v>675500</v>
      </c>
    </row>
    <row r="1325" spans="1:4" ht="99">
      <c r="A1325" s="254" t="s">
        <v>2721</v>
      </c>
      <c r="B1325" s="255" t="s">
        <v>2722</v>
      </c>
      <c r="C1325" s="254" t="s">
        <v>79</v>
      </c>
      <c r="D1325" s="254">
        <v>851000</v>
      </c>
    </row>
    <row r="1326" spans="1:4" ht="74.25">
      <c r="A1326" s="254" t="s">
        <v>2723</v>
      </c>
      <c r="B1326" s="255" t="s">
        <v>2724</v>
      </c>
      <c r="C1326" s="254" t="s">
        <v>79</v>
      </c>
      <c r="D1326" s="254">
        <v>465500</v>
      </c>
    </row>
    <row r="1327" spans="1:4" ht="99">
      <c r="A1327" s="254" t="s">
        <v>2725</v>
      </c>
      <c r="B1327" s="255" t="s">
        <v>2726</v>
      </c>
      <c r="C1327" s="254" t="s">
        <v>79</v>
      </c>
      <c r="D1327" s="254">
        <v>0</v>
      </c>
    </row>
    <row r="1328" spans="1:4" ht="74.25">
      <c r="A1328" s="254" t="s">
        <v>2727</v>
      </c>
      <c r="B1328" s="255" t="s">
        <v>2728</v>
      </c>
      <c r="C1328" s="254" t="s">
        <v>79</v>
      </c>
      <c r="D1328" s="254">
        <v>374500</v>
      </c>
    </row>
    <row r="1329" spans="1:4" ht="99">
      <c r="A1329" s="254" t="s">
        <v>2729</v>
      </c>
      <c r="B1329" s="255" t="s">
        <v>2730</v>
      </c>
      <c r="C1329" s="254" t="s">
        <v>79</v>
      </c>
      <c r="D1329" s="254">
        <v>395500</v>
      </c>
    </row>
    <row r="1330" spans="1:4" ht="74.25">
      <c r="A1330" s="254" t="s">
        <v>2731</v>
      </c>
      <c r="B1330" s="255" t="s">
        <v>2732</v>
      </c>
      <c r="C1330" s="254" t="s">
        <v>79</v>
      </c>
      <c r="D1330" s="254">
        <v>718000</v>
      </c>
    </row>
    <row r="1331" spans="1:4" ht="49.5">
      <c r="A1331" s="254" t="s">
        <v>2733</v>
      </c>
      <c r="B1331" s="255" t="s">
        <v>2734</v>
      </c>
      <c r="C1331" s="254" t="s">
        <v>79</v>
      </c>
      <c r="D1331" s="254">
        <v>462000</v>
      </c>
    </row>
    <row r="1332" spans="1:4" ht="49.5">
      <c r="A1332" s="254" t="s">
        <v>2735</v>
      </c>
      <c r="B1332" s="255" t="s">
        <v>2736</v>
      </c>
      <c r="C1332" s="254" t="s">
        <v>79</v>
      </c>
      <c r="D1332" s="254">
        <v>415500</v>
      </c>
    </row>
    <row r="1333" spans="1:4" ht="74.25">
      <c r="A1333" s="254" t="s">
        <v>2737</v>
      </c>
      <c r="B1333" s="255" t="s">
        <v>2738</v>
      </c>
      <c r="C1333" s="254" t="s">
        <v>79</v>
      </c>
      <c r="D1333" s="254">
        <v>269500</v>
      </c>
    </row>
    <row r="1334" spans="1:4" ht="99">
      <c r="A1334" s="254" t="s">
        <v>2739</v>
      </c>
      <c r="B1334" s="255" t="s">
        <v>2740</v>
      </c>
      <c r="C1334" s="254" t="s">
        <v>79</v>
      </c>
      <c r="D1334" s="254">
        <v>456000</v>
      </c>
    </row>
    <row r="1335" spans="1:4" ht="99">
      <c r="A1335" s="254" t="s">
        <v>2741</v>
      </c>
      <c r="B1335" s="255" t="s">
        <v>2742</v>
      </c>
      <c r="C1335" s="254" t="s">
        <v>79</v>
      </c>
      <c r="D1335" s="254">
        <v>763000</v>
      </c>
    </row>
    <row r="1336" spans="1:4" ht="49.5">
      <c r="A1336" s="254" t="s">
        <v>2743</v>
      </c>
      <c r="B1336" s="255" t="s">
        <v>2744</v>
      </c>
      <c r="C1336" s="254" t="s">
        <v>81</v>
      </c>
      <c r="D1336" s="254">
        <v>57700</v>
      </c>
    </row>
    <row r="1337" spans="1:4" ht="74.25">
      <c r="A1337" s="254" t="s">
        <v>2745</v>
      </c>
      <c r="B1337" s="255" t="s">
        <v>2746</v>
      </c>
      <c r="C1337" s="254" t="s">
        <v>81</v>
      </c>
      <c r="D1337" s="254">
        <v>69900</v>
      </c>
    </row>
    <row r="1338" spans="1:4" ht="74.25">
      <c r="A1338" s="254" t="s">
        <v>2747</v>
      </c>
      <c r="B1338" s="255" t="s">
        <v>2748</v>
      </c>
      <c r="C1338" s="254" t="s">
        <v>81</v>
      </c>
      <c r="D1338" s="254">
        <v>82100</v>
      </c>
    </row>
    <row r="1339" spans="1:4" ht="74.25">
      <c r="A1339" s="254" t="s">
        <v>2749</v>
      </c>
      <c r="B1339" s="255" t="s">
        <v>2750</v>
      </c>
      <c r="C1339" s="254" t="s">
        <v>81</v>
      </c>
      <c r="D1339" s="254">
        <v>102000</v>
      </c>
    </row>
    <row r="1340" spans="1:4" ht="49.5">
      <c r="A1340" s="254" t="s">
        <v>2751</v>
      </c>
      <c r="B1340" s="255" t="s">
        <v>2752</v>
      </c>
      <c r="C1340" s="254" t="s">
        <v>81</v>
      </c>
      <c r="D1340" s="254">
        <v>14500</v>
      </c>
    </row>
    <row r="1341" spans="1:4" ht="49.5">
      <c r="A1341" s="254" t="s">
        <v>2753</v>
      </c>
      <c r="B1341" s="255" t="s">
        <v>2754</v>
      </c>
      <c r="C1341" s="254" t="s">
        <v>81</v>
      </c>
      <c r="D1341" s="254">
        <v>545000</v>
      </c>
    </row>
    <row r="1342" spans="1:4" ht="99">
      <c r="A1342" s="254" t="s">
        <v>2755</v>
      </c>
      <c r="B1342" s="255" t="s">
        <v>4298</v>
      </c>
      <c r="C1342" s="254" t="s">
        <v>81</v>
      </c>
      <c r="D1342" s="254">
        <v>515500</v>
      </c>
    </row>
    <row r="1343" spans="1:4" ht="49.5">
      <c r="A1343" s="254" t="s">
        <v>2756</v>
      </c>
      <c r="B1343" s="255" t="s">
        <v>4296</v>
      </c>
      <c r="C1343" s="254" t="s">
        <v>79</v>
      </c>
      <c r="D1343" s="254">
        <v>1572000</v>
      </c>
    </row>
    <row r="1344" spans="1:4" ht="74.25">
      <c r="A1344" s="254" t="s">
        <v>2757</v>
      </c>
      <c r="B1344" s="255" t="s">
        <v>4297</v>
      </c>
      <c r="C1344" s="254" t="s">
        <v>79</v>
      </c>
      <c r="D1344" s="254">
        <v>1843000</v>
      </c>
    </row>
    <row r="1345" spans="1:4" ht="49.5">
      <c r="A1345" s="254" t="s">
        <v>2758</v>
      </c>
      <c r="B1345" s="255" t="s">
        <v>2759</v>
      </c>
      <c r="C1345" s="254" t="s">
        <v>79</v>
      </c>
      <c r="D1345" s="254">
        <v>0</v>
      </c>
    </row>
    <row r="1346" spans="1:4" ht="49.5">
      <c r="A1346" s="254" t="s">
        <v>2760</v>
      </c>
      <c r="B1346" s="255" t="s">
        <v>4295</v>
      </c>
      <c r="C1346" s="254" t="s">
        <v>79</v>
      </c>
      <c r="D1346" s="254">
        <v>2937000</v>
      </c>
    </row>
    <row r="1347" spans="1:4" ht="49.5">
      <c r="A1347" s="254" t="s">
        <v>2761</v>
      </c>
      <c r="B1347" s="255" t="s">
        <v>4293</v>
      </c>
      <c r="C1347" s="254" t="s">
        <v>79</v>
      </c>
      <c r="D1347" s="254">
        <v>1260000</v>
      </c>
    </row>
    <row r="1348" spans="1:4" ht="74.25">
      <c r="A1348" s="254" t="s">
        <v>2762</v>
      </c>
      <c r="B1348" s="255" t="s">
        <v>4294</v>
      </c>
      <c r="C1348" s="254" t="s">
        <v>79</v>
      </c>
      <c r="D1348" s="254">
        <v>1455000</v>
      </c>
    </row>
    <row r="1349" spans="1:4" ht="24.75">
      <c r="A1349" s="254" t="s">
        <v>2763</v>
      </c>
      <c r="B1349" s="255" t="s">
        <v>2764</v>
      </c>
      <c r="C1349" s="254" t="s">
        <v>79</v>
      </c>
      <c r="D1349" s="254">
        <v>894500</v>
      </c>
    </row>
    <row r="1350" spans="1:4" ht="49.5">
      <c r="A1350" s="254" t="s">
        <v>2765</v>
      </c>
      <c r="B1350" s="255" t="s">
        <v>2766</v>
      </c>
      <c r="C1350" s="254" t="s">
        <v>79</v>
      </c>
      <c r="D1350" s="254">
        <v>136000</v>
      </c>
    </row>
    <row r="1351" spans="1:4" ht="74.25">
      <c r="A1351" s="254" t="s">
        <v>2767</v>
      </c>
      <c r="B1351" s="255" t="s">
        <v>2768</v>
      </c>
      <c r="C1351" s="254" t="s">
        <v>79</v>
      </c>
      <c r="D1351" s="254">
        <v>725500</v>
      </c>
    </row>
    <row r="1352" spans="1:4" ht="49.5">
      <c r="A1352" s="254" t="s">
        <v>2769</v>
      </c>
      <c r="B1352" s="255" t="s">
        <v>2770</v>
      </c>
      <c r="C1352" s="254" t="s">
        <v>79</v>
      </c>
      <c r="D1352" s="254">
        <v>450500</v>
      </c>
    </row>
    <row r="1353" spans="1:4" ht="49.5">
      <c r="A1353" s="254" t="s">
        <v>2771</v>
      </c>
      <c r="B1353" s="255" t="s">
        <v>2772</v>
      </c>
      <c r="C1353" s="254" t="s">
        <v>79</v>
      </c>
      <c r="D1353" s="254">
        <v>506500</v>
      </c>
    </row>
    <row r="1354" spans="1:4" ht="49.5">
      <c r="A1354" s="254" t="s">
        <v>2773</v>
      </c>
      <c r="B1354" s="255" t="s">
        <v>2774</v>
      </c>
      <c r="C1354" s="254" t="s">
        <v>79</v>
      </c>
      <c r="D1354" s="254">
        <v>600500</v>
      </c>
    </row>
    <row r="1355" spans="1:4" ht="49.5">
      <c r="A1355" s="254" t="s">
        <v>2775</v>
      </c>
      <c r="B1355" s="255" t="s">
        <v>2776</v>
      </c>
      <c r="C1355" s="254" t="s">
        <v>79</v>
      </c>
      <c r="D1355" s="254">
        <v>417000</v>
      </c>
    </row>
    <row r="1356" spans="1:4" ht="49.5">
      <c r="A1356" s="254" t="s">
        <v>2777</v>
      </c>
      <c r="B1356" s="255" t="s">
        <v>2778</v>
      </c>
      <c r="C1356" s="254" t="s">
        <v>79</v>
      </c>
      <c r="D1356" s="254">
        <v>496000</v>
      </c>
    </row>
    <row r="1357" spans="1:4" ht="49.5">
      <c r="A1357" s="254" t="s">
        <v>2779</v>
      </c>
      <c r="B1357" s="255" t="s">
        <v>2780</v>
      </c>
      <c r="C1357" s="254" t="s">
        <v>79</v>
      </c>
      <c r="D1357" s="254">
        <v>618000</v>
      </c>
    </row>
    <row r="1358" spans="1:4" ht="49.5">
      <c r="A1358" s="254" t="s">
        <v>2781</v>
      </c>
      <c r="B1358" s="255" t="s">
        <v>2782</v>
      </c>
      <c r="C1358" s="254" t="s">
        <v>79</v>
      </c>
      <c r="D1358" s="254">
        <v>777000</v>
      </c>
    </row>
    <row r="1359" spans="1:4" ht="99">
      <c r="A1359" s="254" t="s">
        <v>2783</v>
      </c>
      <c r="B1359" s="255" t="s">
        <v>4291</v>
      </c>
      <c r="C1359" s="254" t="s">
        <v>79</v>
      </c>
      <c r="D1359" s="254">
        <v>1009000</v>
      </c>
    </row>
    <row r="1360" spans="1:4" ht="99">
      <c r="A1360" s="254" t="s">
        <v>2784</v>
      </c>
      <c r="B1360" s="255" t="s">
        <v>4292</v>
      </c>
      <c r="C1360" s="254" t="s">
        <v>79</v>
      </c>
      <c r="D1360" s="254">
        <v>1251000</v>
      </c>
    </row>
    <row r="1361" spans="1:4" ht="99">
      <c r="A1361" s="254" t="s">
        <v>2785</v>
      </c>
      <c r="B1361" s="255" t="s">
        <v>4289</v>
      </c>
      <c r="C1361" s="254" t="s">
        <v>79</v>
      </c>
      <c r="D1361" s="254">
        <v>1315000</v>
      </c>
    </row>
    <row r="1362" spans="1:4" ht="123.75">
      <c r="A1362" s="254" t="s">
        <v>2786</v>
      </c>
      <c r="B1362" s="255" t="s">
        <v>4290</v>
      </c>
      <c r="C1362" s="254" t="s">
        <v>79</v>
      </c>
      <c r="D1362" s="254">
        <v>1557000</v>
      </c>
    </row>
    <row r="1363" spans="1:4" ht="99">
      <c r="A1363" s="254" t="s">
        <v>2787</v>
      </c>
      <c r="B1363" s="255" t="s">
        <v>4288</v>
      </c>
      <c r="C1363" s="254" t="s">
        <v>79</v>
      </c>
      <c r="D1363" s="254">
        <v>1737000</v>
      </c>
    </row>
    <row r="1364" spans="1:4" ht="49.5">
      <c r="A1364" s="254" t="s">
        <v>2788</v>
      </c>
      <c r="B1364" s="255" t="s">
        <v>2789</v>
      </c>
      <c r="C1364" s="254" t="s">
        <v>79</v>
      </c>
      <c r="D1364" s="254">
        <v>3297000</v>
      </c>
    </row>
    <row r="1365" spans="1:4" ht="49.5">
      <c r="A1365" s="254" t="s">
        <v>2790</v>
      </c>
      <c r="B1365" s="255" t="s">
        <v>2791</v>
      </c>
      <c r="C1365" s="254" t="s">
        <v>79</v>
      </c>
      <c r="D1365" s="254">
        <v>3562000</v>
      </c>
    </row>
    <row r="1366" spans="1:4" ht="49.5">
      <c r="A1366" s="254" t="s">
        <v>2792</v>
      </c>
      <c r="B1366" s="255" t="s">
        <v>2793</v>
      </c>
      <c r="C1366" s="254" t="s">
        <v>79</v>
      </c>
      <c r="D1366" s="254">
        <v>4364000</v>
      </c>
    </row>
    <row r="1367" spans="1:4" ht="49.5">
      <c r="A1367" s="254" t="s">
        <v>2794</v>
      </c>
      <c r="B1367" s="255" t="s">
        <v>2795</v>
      </c>
      <c r="C1367" s="254" t="s">
        <v>79</v>
      </c>
      <c r="D1367" s="254">
        <v>1184000</v>
      </c>
    </row>
    <row r="1368" spans="1:4" ht="49.5">
      <c r="A1368" s="254" t="s">
        <v>2796</v>
      </c>
      <c r="B1368" s="255" t="s">
        <v>2797</v>
      </c>
      <c r="C1368" s="254" t="s">
        <v>79</v>
      </c>
      <c r="D1368" s="254">
        <v>1352000</v>
      </c>
    </row>
    <row r="1369" spans="1:4" ht="49.5">
      <c r="A1369" s="254" t="s">
        <v>2798</v>
      </c>
      <c r="B1369" s="255" t="s">
        <v>2799</v>
      </c>
      <c r="C1369" s="254" t="s">
        <v>79</v>
      </c>
      <c r="D1369" s="254">
        <v>1794000</v>
      </c>
    </row>
    <row r="1370" spans="1:4" ht="49.5">
      <c r="A1370" s="254" t="s">
        <v>2800</v>
      </c>
      <c r="B1370" s="255" t="s">
        <v>2801</v>
      </c>
      <c r="C1370" s="254" t="s">
        <v>79</v>
      </c>
      <c r="D1370" s="254">
        <v>2042000</v>
      </c>
    </row>
    <row r="1371" spans="1:4" ht="49.5">
      <c r="A1371" s="254" t="s">
        <v>2802</v>
      </c>
      <c r="B1371" s="255" t="s">
        <v>2803</v>
      </c>
      <c r="C1371" s="254" t="s">
        <v>79</v>
      </c>
      <c r="D1371" s="254">
        <v>124500</v>
      </c>
    </row>
    <row r="1372" spans="1:4" ht="49.5">
      <c r="A1372" s="254" t="s">
        <v>2804</v>
      </c>
      <c r="B1372" s="255" t="s">
        <v>2805</v>
      </c>
      <c r="C1372" s="254" t="s">
        <v>79</v>
      </c>
      <c r="D1372" s="254" t="s">
        <v>272</v>
      </c>
    </row>
    <row r="1373" spans="1:4" ht="49.5">
      <c r="A1373" s="254" t="s">
        <v>2806</v>
      </c>
      <c r="B1373" s="255" t="s">
        <v>2807</v>
      </c>
      <c r="C1373" s="254" t="s">
        <v>52</v>
      </c>
      <c r="D1373" s="254">
        <v>65400</v>
      </c>
    </row>
    <row r="1374" spans="1:4" ht="49.5">
      <c r="A1374" s="254" t="s">
        <v>2808</v>
      </c>
      <c r="B1374" s="255" t="s">
        <v>2809</v>
      </c>
      <c r="C1374" s="254" t="s">
        <v>52</v>
      </c>
      <c r="D1374" s="254">
        <v>87300</v>
      </c>
    </row>
    <row r="1375" spans="1:4" ht="49.5">
      <c r="A1375" s="254" t="s">
        <v>2810</v>
      </c>
      <c r="B1375" s="255" t="s">
        <v>2811</v>
      </c>
      <c r="C1375" s="254" t="s">
        <v>79</v>
      </c>
      <c r="D1375" s="254">
        <v>327000</v>
      </c>
    </row>
    <row r="1376" spans="1:4" ht="99">
      <c r="A1376" s="254" t="s">
        <v>2812</v>
      </c>
      <c r="B1376" s="255" t="s">
        <v>2813</v>
      </c>
      <c r="C1376" s="254" t="s">
        <v>162</v>
      </c>
      <c r="D1376" s="254">
        <v>0</v>
      </c>
    </row>
    <row r="1377" spans="1:4" ht="99">
      <c r="A1377" s="254" t="s">
        <v>2814</v>
      </c>
      <c r="B1377" s="255" t="s">
        <v>2815</v>
      </c>
      <c r="C1377" s="254" t="s">
        <v>162</v>
      </c>
      <c r="D1377" s="254">
        <v>0</v>
      </c>
    </row>
    <row r="1378" spans="1:4" ht="24.75">
      <c r="A1378" s="254" t="s">
        <v>2816</v>
      </c>
      <c r="B1378" s="255" t="s">
        <v>2817</v>
      </c>
      <c r="C1378" s="254" t="s">
        <v>79</v>
      </c>
      <c r="D1378" s="254">
        <v>0</v>
      </c>
    </row>
    <row r="1379" spans="1:4" ht="49.5">
      <c r="A1379" s="254" t="s">
        <v>2818</v>
      </c>
      <c r="B1379" s="255" t="s">
        <v>2819</v>
      </c>
      <c r="C1379" s="254" t="s">
        <v>79</v>
      </c>
      <c r="D1379" s="254">
        <v>0</v>
      </c>
    </row>
    <row r="1380" spans="1:4" ht="49.5">
      <c r="A1380" s="254" t="s">
        <v>2820</v>
      </c>
      <c r="B1380" s="255" t="s">
        <v>2821</v>
      </c>
      <c r="C1380" s="254" t="s">
        <v>79</v>
      </c>
      <c r="D1380" s="254">
        <v>0</v>
      </c>
    </row>
    <row r="1381" spans="1:4" ht="49.5">
      <c r="A1381" s="254" t="s">
        <v>2822</v>
      </c>
      <c r="B1381" s="255" t="s">
        <v>2823</v>
      </c>
      <c r="C1381" s="254" t="s">
        <v>81</v>
      </c>
      <c r="D1381" s="254">
        <v>532000</v>
      </c>
    </row>
    <row r="1382" spans="1:4" ht="49.5">
      <c r="A1382" s="254" t="s">
        <v>2824</v>
      </c>
      <c r="B1382" s="255" t="s">
        <v>2825</v>
      </c>
      <c r="C1382" s="254" t="s">
        <v>81</v>
      </c>
      <c r="D1382" s="254">
        <v>777000</v>
      </c>
    </row>
    <row r="1383" spans="1:4" ht="24.75">
      <c r="A1383" s="254" t="s">
        <v>2826</v>
      </c>
      <c r="B1383" s="255" t="s">
        <v>2827</v>
      </c>
      <c r="C1383" s="254" t="s">
        <v>79</v>
      </c>
      <c r="D1383" s="254">
        <v>0</v>
      </c>
    </row>
    <row r="1384" spans="1:4" ht="24.75">
      <c r="A1384" s="254" t="s">
        <v>2828</v>
      </c>
      <c r="B1384" s="255" t="s">
        <v>2829</v>
      </c>
      <c r="C1384" s="254" t="s">
        <v>79</v>
      </c>
      <c r="D1384" s="254">
        <v>0</v>
      </c>
    </row>
    <row r="1385" spans="1:4" ht="24.75">
      <c r="A1385" s="254" t="s">
        <v>2830</v>
      </c>
      <c r="B1385" s="255" t="s">
        <v>2831</v>
      </c>
      <c r="C1385" s="254" t="s">
        <v>79</v>
      </c>
      <c r="D1385" s="254">
        <v>1012000</v>
      </c>
    </row>
    <row r="1386" spans="1:4" ht="49.5">
      <c r="A1386" s="254" t="s">
        <v>2832</v>
      </c>
      <c r="B1386" s="255" t="s">
        <v>2833</v>
      </c>
      <c r="C1386" s="254" t="s">
        <v>79</v>
      </c>
      <c r="D1386" s="254">
        <v>283500</v>
      </c>
    </row>
    <row r="1387" spans="1:4" ht="74.25">
      <c r="A1387" s="254" t="s">
        <v>2834</v>
      </c>
      <c r="B1387" s="255" t="s">
        <v>4287</v>
      </c>
      <c r="C1387" s="254" t="s">
        <v>81</v>
      </c>
      <c r="D1387" s="254">
        <v>93900</v>
      </c>
    </row>
    <row r="1388" spans="1:4" ht="49.5">
      <c r="A1388" s="254" t="s">
        <v>2835</v>
      </c>
      <c r="B1388" s="255" t="s">
        <v>2836</v>
      </c>
      <c r="C1388" s="254" t="s">
        <v>79</v>
      </c>
      <c r="D1388" s="254">
        <v>124000</v>
      </c>
    </row>
    <row r="1389" spans="1:4" ht="49.5">
      <c r="A1389" s="254" t="s">
        <v>2837</v>
      </c>
      <c r="B1389" s="255" t="s">
        <v>2838</v>
      </c>
      <c r="C1389" s="254" t="s">
        <v>79</v>
      </c>
      <c r="D1389" s="254">
        <v>144500</v>
      </c>
    </row>
    <row r="1390" spans="1:4" ht="49.5">
      <c r="A1390" s="254" t="s">
        <v>2839</v>
      </c>
      <c r="B1390" s="255" t="s">
        <v>2840</v>
      </c>
      <c r="C1390" s="254" t="s">
        <v>79</v>
      </c>
      <c r="D1390" s="254">
        <v>307500</v>
      </c>
    </row>
    <row r="1391" spans="1:4" ht="49.5">
      <c r="A1391" s="254" t="s">
        <v>2841</v>
      </c>
      <c r="B1391" s="255" t="s">
        <v>2842</v>
      </c>
      <c r="C1391" s="254" t="s">
        <v>79</v>
      </c>
      <c r="D1391" s="254">
        <v>228500</v>
      </c>
    </row>
    <row r="1392" spans="1:4" ht="49.5">
      <c r="A1392" s="254" t="s">
        <v>2843</v>
      </c>
      <c r="B1392" s="255" t="s">
        <v>2844</v>
      </c>
      <c r="C1392" s="254" t="s">
        <v>79</v>
      </c>
      <c r="D1392" s="254">
        <v>412500</v>
      </c>
    </row>
    <row r="1393" spans="1:4" ht="49.5">
      <c r="A1393" s="254" t="s">
        <v>2845</v>
      </c>
      <c r="B1393" s="255" t="s">
        <v>2846</v>
      </c>
      <c r="C1393" s="254" t="s">
        <v>79</v>
      </c>
      <c r="D1393" s="254">
        <v>92200</v>
      </c>
    </row>
    <row r="1394" spans="1:4" ht="49.5">
      <c r="A1394" s="254" t="s">
        <v>2847</v>
      </c>
      <c r="B1394" s="255" t="s">
        <v>2848</v>
      </c>
      <c r="C1394" s="254" t="s">
        <v>79</v>
      </c>
      <c r="D1394" s="254">
        <v>255000</v>
      </c>
    </row>
    <row r="1395" spans="1:4" ht="49.5">
      <c r="A1395" s="254" t="s">
        <v>2849</v>
      </c>
      <c r="B1395" s="255" t="s">
        <v>2850</v>
      </c>
      <c r="C1395" s="254" t="s">
        <v>79</v>
      </c>
      <c r="D1395" s="254">
        <v>294000</v>
      </c>
    </row>
    <row r="1396" spans="1:4" ht="49.5">
      <c r="A1396" s="254" t="s">
        <v>2851</v>
      </c>
      <c r="B1396" s="255" t="s">
        <v>2852</v>
      </c>
      <c r="C1396" s="254" t="s">
        <v>79</v>
      </c>
      <c r="D1396" s="254">
        <v>311500</v>
      </c>
    </row>
    <row r="1397" spans="1:4" ht="24.75">
      <c r="A1397" s="254" t="s">
        <v>2853</v>
      </c>
      <c r="B1397" s="255" t="s">
        <v>2854</v>
      </c>
      <c r="C1397" s="254" t="s">
        <v>79</v>
      </c>
      <c r="D1397" s="254">
        <v>386500</v>
      </c>
    </row>
    <row r="1398" spans="1:4" ht="49.5">
      <c r="A1398" s="254" t="s">
        <v>2855</v>
      </c>
      <c r="B1398" s="255" t="s">
        <v>2856</v>
      </c>
      <c r="C1398" s="254" t="s">
        <v>79</v>
      </c>
      <c r="D1398" s="254">
        <v>400000</v>
      </c>
    </row>
    <row r="1399" spans="1:4" ht="24.75">
      <c r="A1399" s="254" t="s">
        <v>2857</v>
      </c>
      <c r="B1399" s="255" t="s">
        <v>2858</v>
      </c>
      <c r="C1399" s="254" t="s">
        <v>79</v>
      </c>
      <c r="D1399" s="254">
        <v>600500</v>
      </c>
    </row>
    <row r="1400" spans="1:4" ht="24.75">
      <c r="A1400" s="254" t="s">
        <v>2859</v>
      </c>
      <c r="B1400" s="255" t="s">
        <v>2860</v>
      </c>
      <c r="C1400" s="254" t="s">
        <v>79</v>
      </c>
      <c r="D1400" s="254">
        <v>600000</v>
      </c>
    </row>
    <row r="1401" spans="1:4" ht="49.5">
      <c r="A1401" s="254" t="s">
        <v>2861</v>
      </c>
      <c r="B1401" s="255" t="s">
        <v>4285</v>
      </c>
      <c r="C1401" s="254" t="s">
        <v>79</v>
      </c>
      <c r="D1401" s="254">
        <v>879000</v>
      </c>
    </row>
    <row r="1402" spans="1:4" ht="49.5">
      <c r="A1402" s="254" t="s">
        <v>2862</v>
      </c>
      <c r="B1402" s="255" t="s">
        <v>4286</v>
      </c>
      <c r="C1402" s="254" t="s">
        <v>79</v>
      </c>
      <c r="D1402" s="254">
        <v>192500</v>
      </c>
    </row>
    <row r="1403" spans="1:4" ht="49.5">
      <c r="A1403" s="254" t="s">
        <v>2863</v>
      </c>
      <c r="B1403" s="255" t="s">
        <v>2864</v>
      </c>
      <c r="C1403" s="254" t="s">
        <v>79</v>
      </c>
      <c r="D1403" s="254">
        <v>172000</v>
      </c>
    </row>
    <row r="1404" spans="1:4" ht="49.5">
      <c r="A1404" s="254" t="s">
        <v>2865</v>
      </c>
      <c r="B1404" s="255" t="s">
        <v>2866</v>
      </c>
      <c r="C1404" s="254" t="s">
        <v>162</v>
      </c>
      <c r="D1404" s="254">
        <v>35069000</v>
      </c>
    </row>
    <row r="1405" spans="1:4" ht="49.5">
      <c r="A1405" s="254" t="s">
        <v>2867</v>
      </c>
      <c r="B1405" s="255" t="s">
        <v>2868</v>
      </c>
      <c r="C1405" s="254" t="s">
        <v>79</v>
      </c>
      <c r="D1405" s="254">
        <v>1876000</v>
      </c>
    </row>
    <row r="1406" spans="1:4" ht="49.5">
      <c r="A1406" s="254" t="s">
        <v>2869</v>
      </c>
      <c r="B1406" s="255" t="s">
        <v>2870</v>
      </c>
      <c r="C1406" s="254" t="s">
        <v>79</v>
      </c>
      <c r="D1406" s="254">
        <v>3012000</v>
      </c>
    </row>
    <row r="1407" spans="1:4" ht="74.25">
      <c r="A1407" s="254" t="s">
        <v>2871</v>
      </c>
      <c r="B1407" s="255" t="s">
        <v>2872</v>
      </c>
      <c r="C1407" s="254" t="s">
        <v>81</v>
      </c>
      <c r="D1407" s="254">
        <v>204000</v>
      </c>
    </row>
    <row r="1408" spans="1:4" ht="49.5">
      <c r="A1408" s="254" t="s">
        <v>2873</v>
      </c>
      <c r="B1408" s="255" t="s">
        <v>4280</v>
      </c>
      <c r="C1408" s="254" t="s">
        <v>79</v>
      </c>
      <c r="D1408" s="254">
        <v>2696000</v>
      </c>
    </row>
    <row r="1409" spans="1:4" ht="74.25">
      <c r="A1409" s="254" t="s">
        <v>2874</v>
      </c>
      <c r="B1409" s="255" t="s">
        <v>4281</v>
      </c>
      <c r="C1409" s="254" t="s">
        <v>79</v>
      </c>
      <c r="D1409" s="254">
        <v>3244000</v>
      </c>
    </row>
    <row r="1410" spans="1:4" ht="74.25">
      <c r="A1410" s="254" t="s">
        <v>2875</v>
      </c>
      <c r="B1410" s="255" t="s">
        <v>4282</v>
      </c>
      <c r="C1410" s="254" t="s">
        <v>79</v>
      </c>
      <c r="D1410" s="254">
        <v>3894000</v>
      </c>
    </row>
    <row r="1411" spans="1:4" ht="49.5">
      <c r="A1411" s="254" t="s">
        <v>2876</v>
      </c>
      <c r="B1411" s="255" t="s">
        <v>2877</v>
      </c>
      <c r="C1411" s="254" t="s">
        <v>162</v>
      </c>
      <c r="D1411" s="254">
        <v>55125000</v>
      </c>
    </row>
    <row r="1412" spans="1:4" ht="123.75">
      <c r="A1412" s="254" t="s">
        <v>2878</v>
      </c>
      <c r="B1412" s="255" t="s">
        <v>4283</v>
      </c>
      <c r="C1412" s="254" t="s">
        <v>81</v>
      </c>
      <c r="D1412" s="254">
        <v>566000</v>
      </c>
    </row>
    <row r="1413" spans="1:4" ht="49.5">
      <c r="A1413" s="254" t="s">
        <v>2879</v>
      </c>
      <c r="B1413" s="255" t="s">
        <v>2880</v>
      </c>
      <c r="C1413" s="254" t="s">
        <v>162</v>
      </c>
      <c r="D1413" s="254">
        <v>-13650000</v>
      </c>
    </row>
    <row r="1414" spans="1:4" ht="49.5">
      <c r="A1414" s="254" t="s">
        <v>2881</v>
      </c>
      <c r="B1414" s="255" t="s">
        <v>4284</v>
      </c>
      <c r="C1414" s="254" t="s">
        <v>79</v>
      </c>
      <c r="D1414" s="254" t="s">
        <v>272</v>
      </c>
    </row>
    <row r="1415" spans="1:4" ht="24.75">
      <c r="A1415" s="254" t="s">
        <v>2882</v>
      </c>
      <c r="B1415" s="255" t="s">
        <v>2883</v>
      </c>
      <c r="C1415" s="254" t="s">
        <v>79</v>
      </c>
      <c r="D1415" s="254">
        <v>0</v>
      </c>
    </row>
    <row r="1416" spans="1:4" ht="24.75">
      <c r="A1416" s="254" t="s">
        <v>2884</v>
      </c>
      <c r="B1416" s="255" t="s">
        <v>2885</v>
      </c>
      <c r="C1416" s="254" t="s">
        <v>79</v>
      </c>
      <c r="D1416" s="254">
        <v>0</v>
      </c>
    </row>
    <row r="1417" spans="1:4" ht="24.75">
      <c r="A1417" s="254" t="s">
        <v>2886</v>
      </c>
      <c r="B1417" s="255" t="s">
        <v>2887</v>
      </c>
      <c r="C1417" s="254" t="s">
        <v>79</v>
      </c>
      <c r="D1417" s="254">
        <v>0</v>
      </c>
    </row>
    <row r="1418" spans="1:4" ht="24.75">
      <c r="A1418" s="254" t="s">
        <v>2888</v>
      </c>
      <c r="B1418" s="255" t="s">
        <v>2889</v>
      </c>
      <c r="C1418" s="254" t="s">
        <v>79</v>
      </c>
      <c r="D1418" s="254">
        <v>0</v>
      </c>
    </row>
    <row r="1419" spans="1:4" ht="24.75">
      <c r="A1419" s="254" t="s">
        <v>2890</v>
      </c>
      <c r="B1419" s="255" t="s">
        <v>2891</v>
      </c>
      <c r="C1419" s="254" t="s">
        <v>79</v>
      </c>
      <c r="D1419" s="254">
        <v>0</v>
      </c>
    </row>
    <row r="1420" spans="1:4" ht="24.75">
      <c r="A1420" s="254" t="s">
        <v>2892</v>
      </c>
      <c r="B1420" s="255" t="s">
        <v>2893</v>
      </c>
      <c r="C1420" s="254" t="s">
        <v>79</v>
      </c>
      <c r="D1420" s="254">
        <v>0</v>
      </c>
    </row>
    <row r="1421" spans="1:4" ht="24.75">
      <c r="A1421" s="254" t="s">
        <v>2894</v>
      </c>
      <c r="B1421" s="255" t="s">
        <v>2895</v>
      </c>
      <c r="C1421" s="254" t="s">
        <v>79</v>
      </c>
      <c r="D1421" s="254">
        <v>0</v>
      </c>
    </row>
    <row r="1422" spans="1:4" ht="24.75">
      <c r="A1422" s="254" t="s">
        <v>2896</v>
      </c>
      <c r="B1422" s="255" t="s">
        <v>2897</v>
      </c>
      <c r="C1422" s="254" t="s">
        <v>79</v>
      </c>
      <c r="D1422" s="254">
        <v>0</v>
      </c>
    </row>
    <row r="1423" spans="1:4" ht="24.75">
      <c r="A1423" s="254" t="s">
        <v>2898</v>
      </c>
      <c r="B1423" s="255" t="s">
        <v>2899</v>
      </c>
      <c r="C1423" s="254" t="s">
        <v>79</v>
      </c>
      <c r="D1423" s="254">
        <v>0</v>
      </c>
    </row>
    <row r="1424" spans="1:4" ht="24.75">
      <c r="A1424" s="254" t="s">
        <v>2900</v>
      </c>
      <c r="B1424" s="255" t="s">
        <v>2901</v>
      </c>
      <c r="C1424" s="254" t="s">
        <v>79</v>
      </c>
      <c r="D1424" s="254" t="s">
        <v>272</v>
      </c>
    </row>
    <row r="1425" spans="1:4" ht="49.5">
      <c r="A1425" s="254" t="s">
        <v>2902</v>
      </c>
      <c r="B1425" s="255" t="s">
        <v>2903</v>
      </c>
      <c r="C1425" s="254" t="s">
        <v>79</v>
      </c>
      <c r="D1425" s="254">
        <v>681000</v>
      </c>
    </row>
    <row r="1426" spans="1:4" ht="49.5">
      <c r="A1426" s="254" t="s">
        <v>2904</v>
      </c>
      <c r="B1426" s="255" t="s">
        <v>2905</v>
      </c>
      <c r="C1426" s="254" t="s">
        <v>79</v>
      </c>
      <c r="D1426" s="254">
        <v>619500</v>
      </c>
    </row>
    <row r="1427" spans="1:4" ht="49.5">
      <c r="A1427" s="254" t="s">
        <v>2906</v>
      </c>
      <c r="B1427" s="255" t="s">
        <v>2907</v>
      </c>
      <c r="C1427" s="254" t="s">
        <v>79</v>
      </c>
      <c r="D1427" s="254">
        <v>693000</v>
      </c>
    </row>
    <row r="1428" spans="1:4" ht="49.5">
      <c r="A1428" s="254" t="s">
        <v>2908</v>
      </c>
      <c r="B1428" s="255" t="s">
        <v>2909</v>
      </c>
      <c r="C1428" s="254" t="s">
        <v>79</v>
      </c>
      <c r="D1428" s="254">
        <v>749000</v>
      </c>
    </row>
    <row r="1429" spans="1:4" ht="49.5">
      <c r="A1429" s="254" t="s">
        <v>2910</v>
      </c>
      <c r="B1429" s="255" t="s">
        <v>2911</v>
      </c>
      <c r="C1429" s="254" t="s">
        <v>79</v>
      </c>
      <c r="D1429" s="254">
        <v>942500</v>
      </c>
    </row>
    <row r="1430" spans="1:4" ht="49.5">
      <c r="A1430" s="254" t="s">
        <v>2912</v>
      </c>
      <c r="B1430" s="255" t="s">
        <v>2913</v>
      </c>
      <c r="C1430" s="254" t="s">
        <v>79</v>
      </c>
      <c r="D1430" s="254">
        <v>1083000</v>
      </c>
    </row>
    <row r="1431" spans="1:4" ht="49.5">
      <c r="A1431" s="254" t="s">
        <v>2914</v>
      </c>
      <c r="B1431" s="255" t="s">
        <v>2915</v>
      </c>
      <c r="C1431" s="254" t="s">
        <v>79</v>
      </c>
      <c r="D1431" s="254" t="s">
        <v>272</v>
      </c>
    </row>
    <row r="1432" spans="1:4" ht="49.5">
      <c r="A1432" s="254" t="s">
        <v>2916</v>
      </c>
      <c r="B1432" s="255" t="s">
        <v>2917</v>
      </c>
      <c r="C1432" s="254" t="s">
        <v>79</v>
      </c>
      <c r="D1432" s="254">
        <v>139500</v>
      </c>
    </row>
    <row r="1433" spans="1:4" ht="49.5">
      <c r="A1433" s="254" t="s">
        <v>2918</v>
      </c>
      <c r="B1433" s="255" t="s">
        <v>2919</v>
      </c>
      <c r="C1433" s="254" t="s">
        <v>79</v>
      </c>
      <c r="D1433" s="254">
        <v>120500</v>
      </c>
    </row>
    <row r="1434" spans="1:4" ht="24.75">
      <c r="A1434" s="254" t="s">
        <v>2920</v>
      </c>
      <c r="B1434" s="255" t="s">
        <v>2921</v>
      </c>
      <c r="C1434" s="254" t="s">
        <v>79</v>
      </c>
      <c r="D1434" s="254" t="s">
        <v>272</v>
      </c>
    </row>
    <row r="1435" spans="1:4" ht="24.75">
      <c r="A1435" s="254" t="s">
        <v>2922</v>
      </c>
      <c r="B1435" s="255" t="s">
        <v>2923</v>
      </c>
      <c r="C1435" s="254" t="s">
        <v>79</v>
      </c>
      <c r="D1435" s="254" t="s">
        <v>272</v>
      </c>
    </row>
    <row r="1436" spans="1:4" ht="24.75">
      <c r="A1436" s="254" t="s">
        <v>2924</v>
      </c>
      <c r="B1436" s="255" t="s">
        <v>2925</v>
      </c>
      <c r="C1436" s="254" t="s">
        <v>79</v>
      </c>
      <c r="D1436" s="254" t="s">
        <v>272</v>
      </c>
    </row>
    <row r="1437" spans="1:4" ht="24.75">
      <c r="A1437" s="254" t="s">
        <v>2926</v>
      </c>
      <c r="B1437" s="255" t="s">
        <v>2927</v>
      </c>
      <c r="C1437" s="254" t="s">
        <v>79</v>
      </c>
      <c r="D1437" s="254">
        <v>0</v>
      </c>
    </row>
    <row r="1438" spans="1:4" ht="24.75">
      <c r="A1438" s="254" t="s">
        <v>2928</v>
      </c>
      <c r="B1438" s="255" t="s">
        <v>2929</v>
      </c>
      <c r="C1438" s="254" t="s">
        <v>79</v>
      </c>
      <c r="D1438" s="254">
        <v>0</v>
      </c>
    </row>
    <row r="1439" spans="1:4" ht="24.75">
      <c r="A1439" s="254" t="s">
        <v>2930</v>
      </c>
      <c r="B1439" s="255" t="s">
        <v>2931</v>
      </c>
      <c r="C1439" s="254" t="s">
        <v>79</v>
      </c>
      <c r="D1439" s="254">
        <v>0</v>
      </c>
    </row>
    <row r="1440" spans="1:4" ht="24.75">
      <c r="A1440" s="254" t="s">
        <v>2932</v>
      </c>
      <c r="B1440" s="255" t="s">
        <v>2933</v>
      </c>
      <c r="C1440" s="254" t="s">
        <v>79</v>
      </c>
      <c r="D1440" s="254">
        <v>0</v>
      </c>
    </row>
    <row r="1441" spans="1:4" ht="24.75">
      <c r="A1441" s="254" t="s">
        <v>2934</v>
      </c>
      <c r="B1441" s="255" t="s">
        <v>2935</v>
      </c>
      <c r="C1441" s="254" t="s">
        <v>79</v>
      </c>
      <c r="D1441" s="254">
        <v>0</v>
      </c>
    </row>
    <row r="1442" spans="1:4" ht="24.75">
      <c r="A1442" s="254" t="s">
        <v>2936</v>
      </c>
      <c r="B1442" s="255" t="s">
        <v>2937</v>
      </c>
      <c r="C1442" s="254" t="s">
        <v>79</v>
      </c>
      <c r="D1442" s="254">
        <v>0</v>
      </c>
    </row>
    <row r="1443" spans="1:4" ht="24.75">
      <c r="A1443" s="254" t="s">
        <v>2938</v>
      </c>
      <c r="B1443" s="255" t="s">
        <v>2939</v>
      </c>
      <c r="C1443" s="254" t="s">
        <v>79</v>
      </c>
      <c r="D1443" s="254">
        <v>0</v>
      </c>
    </row>
    <row r="1444" spans="1:4" ht="24.75">
      <c r="A1444" s="254" t="s">
        <v>2940</v>
      </c>
      <c r="B1444" s="255" t="s">
        <v>2941</v>
      </c>
      <c r="C1444" s="254" t="s">
        <v>79</v>
      </c>
      <c r="D1444" s="254">
        <v>0</v>
      </c>
    </row>
    <row r="1445" spans="1:4" ht="24.75">
      <c r="A1445" s="254" t="s">
        <v>2942</v>
      </c>
      <c r="B1445" s="255" t="s">
        <v>2943</v>
      </c>
      <c r="C1445" s="254" t="s">
        <v>79</v>
      </c>
      <c r="D1445" s="254">
        <v>0</v>
      </c>
    </row>
    <row r="1446" spans="1:4" ht="24.75">
      <c r="A1446" s="254" t="s">
        <v>2944</v>
      </c>
      <c r="B1446" s="255" t="s">
        <v>2945</v>
      </c>
      <c r="C1446" s="254" t="s">
        <v>79</v>
      </c>
      <c r="D1446" s="254">
        <v>0</v>
      </c>
    </row>
    <row r="1447" spans="1:4" ht="24.75">
      <c r="A1447" s="254" t="s">
        <v>2946</v>
      </c>
      <c r="B1447" s="255" t="s">
        <v>2947</v>
      </c>
      <c r="C1447" s="254" t="s">
        <v>79</v>
      </c>
      <c r="D1447" s="254">
        <v>0</v>
      </c>
    </row>
    <row r="1448" spans="1:4" ht="24.75">
      <c r="A1448" s="254" t="s">
        <v>2948</v>
      </c>
      <c r="B1448" s="255" t="s">
        <v>2949</v>
      </c>
      <c r="C1448" s="254" t="s">
        <v>79</v>
      </c>
      <c r="D1448" s="254">
        <v>0</v>
      </c>
    </row>
    <row r="1449" spans="1:4" ht="24.75">
      <c r="A1449" s="254" t="s">
        <v>2950</v>
      </c>
      <c r="B1449" s="255" t="s">
        <v>2951</v>
      </c>
      <c r="C1449" s="254" t="s">
        <v>79</v>
      </c>
      <c r="D1449" s="254">
        <v>0</v>
      </c>
    </row>
    <row r="1450" spans="1:4" ht="49.5">
      <c r="A1450" s="254" t="s">
        <v>2952</v>
      </c>
      <c r="B1450" s="255" t="s">
        <v>2953</v>
      </c>
      <c r="C1450" s="254" t="s">
        <v>79</v>
      </c>
      <c r="D1450" s="254">
        <v>654500</v>
      </c>
    </row>
    <row r="1451" spans="1:4" ht="49.5">
      <c r="A1451" s="254" t="s">
        <v>2954</v>
      </c>
      <c r="B1451" s="255" t="s">
        <v>2955</v>
      </c>
      <c r="C1451" s="254" t="s">
        <v>79</v>
      </c>
      <c r="D1451" s="254">
        <v>635500</v>
      </c>
    </row>
    <row r="1452" spans="1:4" ht="49.5">
      <c r="A1452" s="254" t="s">
        <v>2956</v>
      </c>
      <c r="B1452" s="255" t="s">
        <v>2957</v>
      </c>
      <c r="C1452" s="254" t="s">
        <v>79</v>
      </c>
      <c r="D1452" s="254">
        <v>644500</v>
      </c>
    </row>
    <row r="1453" spans="1:4" ht="49.5">
      <c r="A1453" s="254" t="s">
        <v>2958</v>
      </c>
      <c r="B1453" s="255" t="s">
        <v>2959</v>
      </c>
      <c r="C1453" s="254" t="s">
        <v>79</v>
      </c>
      <c r="D1453" s="254">
        <v>659500</v>
      </c>
    </row>
    <row r="1454" spans="1:4" ht="49.5">
      <c r="A1454" s="254" t="s">
        <v>2960</v>
      </c>
      <c r="B1454" s="255" t="s">
        <v>2961</v>
      </c>
      <c r="C1454" s="254" t="s">
        <v>79</v>
      </c>
      <c r="D1454" s="254">
        <v>898000</v>
      </c>
    </row>
    <row r="1455" spans="1:4" ht="49.5">
      <c r="A1455" s="254" t="s">
        <v>2962</v>
      </c>
      <c r="B1455" s="255" t="s">
        <v>2963</v>
      </c>
      <c r="C1455" s="254" t="s">
        <v>79</v>
      </c>
      <c r="D1455" s="254">
        <v>1108000</v>
      </c>
    </row>
    <row r="1456" spans="1:4" ht="49.5">
      <c r="A1456" s="254" t="s">
        <v>2964</v>
      </c>
      <c r="B1456" s="255" t="s">
        <v>2965</v>
      </c>
      <c r="C1456" s="254" t="s">
        <v>79</v>
      </c>
      <c r="D1456" s="254" t="s">
        <v>272</v>
      </c>
    </row>
    <row r="1457" spans="1:4" ht="24.75">
      <c r="A1457" s="254" t="s">
        <v>2966</v>
      </c>
      <c r="B1457" s="255" t="s">
        <v>2967</v>
      </c>
      <c r="C1457" s="254" t="s">
        <v>79</v>
      </c>
      <c r="D1457" s="254">
        <v>0</v>
      </c>
    </row>
    <row r="1458" spans="1:4" ht="24.75">
      <c r="A1458" s="254" t="s">
        <v>2968</v>
      </c>
      <c r="B1458" s="255" t="s">
        <v>2969</v>
      </c>
      <c r="C1458" s="254" t="s">
        <v>79</v>
      </c>
      <c r="D1458" s="254">
        <v>910000</v>
      </c>
    </row>
    <row r="1459" spans="1:4" ht="49.5">
      <c r="A1459" s="254" t="s">
        <v>2970</v>
      </c>
      <c r="B1459" s="255" t="s">
        <v>2971</v>
      </c>
      <c r="C1459" s="254" t="s">
        <v>79</v>
      </c>
      <c r="D1459" s="254">
        <v>139500</v>
      </c>
    </row>
    <row r="1460" spans="1:4" ht="24.75">
      <c r="A1460" s="254" t="s">
        <v>2972</v>
      </c>
      <c r="B1460" s="255" t="s">
        <v>2973</v>
      </c>
      <c r="C1460" s="254" t="s">
        <v>79</v>
      </c>
      <c r="D1460" s="254">
        <v>0</v>
      </c>
    </row>
    <row r="1461" spans="1:4" ht="24.75">
      <c r="A1461" s="254" t="s">
        <v>2974</v>
      </c>
      <c r="B1461" s="255" t="s">
        <v>2975</v>
      </c>
      <c r="C1461" s="254" t="s">
        <v>79</v>
      </c>
      <c r="D1461" s="254" t="s">
        <v>272</v>
      </c>
    </row>
    <row r="1462" spans="1:4" ht="49.5">
      <c r="A1462" s="254" t="s">
        <v>2976</v>
      </c>
      <c r="B1462" s="255" t="s">
        <v>2977</v>
      </c>
      <c r="C1462" s="254" t="s">
        <v>79</v>
      </c>
      <c r="D1462" s="254" t="s">
        <v>272</v>
      </c>
    </row>
    <row r="1463" spans="1:4" ht="49.5">
      <c r="A1463" s="254" t="s">
        <v>2978</v>
      </c>
      <c r="B1463" s="255" t="s">
        <v>2979</v>
      </c>
      <c r="C1463" s="254" t="s">
        <v>79</v>
      </c>
      <c r="D1463" s="254">
        <v>0</v>
      </c>
    </row>
    <row r="1464" spans="1:4" ht="24.75">
      <c r="A1464" s="254" t="s">
        <v>2980</v>
      </c>
      <c r="B1464" s="255" t="s">
        <v>2981</v>
      </c>
      <c r="C1464" s="254" t="s">
        <v>79</v>
      </c>
      <c r="D1464" s="254">
        <v>1054000</v>
      </c>
    </row>
    <row r="1465" spans="1:4" ht="49.5">
      <c r="A1465" s="254" t="s">
        <v>2982</v>
      </c>
      <c r="B1465" s="255" t="s">
        <v>2983</v>
      </c>
      <c r="C1465" s="254" t="s">
        <v>79</v>
      </c>
      <c r="D1465" s="254">
        <v>0</v>
      </c>
    </row>
    <row r="1466" spans="1:4" ht="74.25">
      <c r="A1466" s="254" t="s">
        <v>2984</v>
      </c>
      <c r="B1466" s="255" t="s">
        <v>2985</v>
      </c>
      <c r="C1466" s="254" t="s">
        <v>79</v>
      </c>
      <c r="D1466" s="254">
        <v>1497000</v>
      </c>
    </row>
    <row r="1467" spans="1:4" ht="74.25">
      <c r="A1467" s="254" t="s">
        <v>2986</v>
      </c>
      <c r="B1467" s="255" t="s">
        <v>2987</v>
      </c>
      <c r="C1467" s="254" t="s">
        <v>79</v>
      </c>
      <c r="D1467" s="254">
        <v>1276000</v>
      </c>
    </row>
    <row r="1468" spans="1:4" ht="49.5">
      <c r="A1468" s="254" t="s">
        <v>2988</v>
      </c>
      <c r="B1468" s="255" t="s">
        <v>2989</v>
      </c>
      <c r="C1468" s="254" t="s">
        <v>79</v>
      </c>
      <c r="D1468" s="254">
        <v>217000</v>
      </c>
    </row>
    <row r="1469" spans="1:4" ht="49.5">
      <c r="A1469" s="254" t="s">
        <v>2990</v>
      </c>
      <c r="B1469" s="255" t="s">
        <v>2991</v>
      </c>
      <c r="C1469" s="254" t="s">
        <v>79</v>
      </c>
      <c r="D1469" s="254">
        <v>460000</v>
      </c>
    </row>
    <row r="1470" spans="1:4" ht="74.25">
      <c r="A1470" s="254" t="s">
        <v>2992</v>
      </c>
      <c r="B1470" s="255" t="s">
        <v>2993</v>
      </c>
      <c r="C1470" s="254" t="s">
        <v>79</v>
      </c>
      <c r="D1470" s="254">
        <v>178500</v>
      </c>
    </row>
    <row r="1471" spans="1:4" ht="49.5">
      <c r="A1471" s="254" t="s">
        <v>2994</v>
      </c>
      <c r="B1471" s="255" t="s">
        <v>2995</v>
      </c>
      <c r="C1471" s="254" t="s">
        <v>79</v>
      </c>
      <c r="D1471" s="254">
        <v>233500</v>
      </c>
    </row>
    <row r="1472" spans="1:4" ht="24.75">
      <c r="A1472" s="254" t="s">
        <v>2996</v>
      </c>
      <c r="B1472" s="255" t="s">
        <v>2997</v>
      </c>
      <c r="C1472" s="254" t="s">
        <v>79</v>
      </c>
      <c r="D1472" s="254" t="s">
        <v>272</v>
      </c>
    </row>
    <row r="1473" spans="1:4" ht="24.75">
      <c r="A1473" s="254" t="s">
        <v>2998</v>
      </c>
      <c r="B1473" s="255" t="s">
        <v>2999</v>
      </c>
      <c r="C1473" s="254" t="s">
        <v>79</v>
      </c>
      <c r="D1473" s="254" t="s">
        <v>272</v>
      </c>
    </row>
    <row r="1474" spans="1:4" ht="24.75">
      <c r="A1474" s="254" t="s">
        <v>3000</v>
      </c>
      <c r="B1474" s="255" t="s">
        <v>3001</v>
      </c>
      <c r="C1474" s="254" t="s">
        <v>162</v>
      </c>
      <c r="D1474" s="254" t="s">
        <v>272</v>
      </c>
    </row>
    <row r="1475" spans="1:4" ht="24.75">
      <c r="A1475" s="254" t="s">
        <v>3002</v>
      </c>
      <c r="B1475" s="255" t="s">
        <v>3003</v>
      </c>
      <c r="C1475" s="254" t="s">
        <v>79</v>
      </c>
      <c r="D1475" s="254" t="s">
        <v>272</v>
      </c>
    </row>
    <row r="1476" spans="1:4" ht="24.75">
      <c r="A1476" s="254" t="s">
        <v>3004</v>
      </c>
      <c r="B1476" s="255" t="s">
        <v>3005</v>
      </c>
      <c r="C1476" s="254" t="s">
        <v>79</v>
      </c>
      <c r="D1476" s="254" t="s">
        <v>272</v>
      </c>
    </row>
    <row r="1477" spans="1:4" ht="24.75">
      <c r="A1477" s="254" t="s">
        <v>3006</v>
      </c>
      <c r="B1477" s="255" t="s">
        <v>3007</v>
      </c>
      <c r="C1477" s="254" t="s">
        <v>79</v>
      </c>
      <c r="D1477" s="254" t="s">
        <v>272</v>
      </c>
    </row>
    <row r="1478" spans="1:4" ht="24.75">
      <c r="A1478" s="254" t="s">
        <v>3008</v>
      </c>
      <c r="B1478" s="255" t="s">
        <v>3009</v>
      </c>
      <c r="C1478" s="254" t="s">
        <v>79</v>
      </c>
      <c r="D1478" s="254" t="s">
        <v>272</v>
      </c>
    </row>
    <row r="1479" spans="1:4" ht="24.75">
      <c r="A1479" s="254" t="s">
        <v>3010</v>
      </c>
      <c r="B1479" s="255" t="s">
        <v>3011</v>
      </c>
      <c r="C1479" s="254" t="s">
        <v>79</v>
      </c>
      <c r="D1479" s="254" t="s">
        <v>272</v>
      </c>
    </row>
    <row r="1480" spans="1:4" ht="24.75">
      <c r="A1480" s="254" t="s">
        <v>3012</v>
      </c>
      <c r="B1480" s="255" t="s">
        <v>3013</v>
      </c>
      <c r="C1480" s="254" t="s">
        <v>79</v>
      </c>
      <c r="D1480" s="254" t="s">
        <v>272</v>
      </c>
    </row>
    <row r="1481" spans="1:4" ht="49.5">
      <c r="A1481" s="254" t="s">
        <v>3014</v>
      </c>
      <c r="B1481" s="255" t="s">
        <v>3015</v>
      </c>
      <c r="C1481" s="254" t="s">
        <v>79</v>
      </c>
      <c r="D1481" s="254">
        <v>2186000</v>
      </c>
    </row>
    <row r="1482" spans="1:4" ht="49.5">
      <c r="A1482" s="254" t="s">
        <v>3016</v>
      </c>
      <c r="B1482" s="255" t="s">
        <v>3017</v>
      </c>
      <c r="C1482" s="254" t="s">
        <v>79</v>
      </c>
      <c r="D1482" s="254">
        <v>1669000</v>
      </c>
    </row>
    <row r="1483" spans="1:4" ht="24.75">
      <c r="A1483" s="254" t="s">
        <v>3018</v>
      </c>
      <c r="B1483" s="255" t="s">
        <v>3019</v>
      </c>
      <c r="C1483" s="254" t="s">
        <v>79</v>
      </c>
      <c r="D1483" s="254">
        <v>1772000</v>
      </c>
    </row>
    <row r="1484" spans="1:4" ht="49.5">
      <c r="A1484" s="254" t="s">
        <v>3020</v>
      </c>
      <c r="B1484" s="255" t="s">
        <v>3021</v>
      </c>
      <c r="C1484" s="254" t="s">
        <v>81</v>
      </c>
      <c r="D1484" s="254">
        <v>55900</v>
      </c>
    </row>
    <row r="1485" spans="1:4" ht="49.5">
      <c r="A1485" s="254" t="s">
        <v>3022</v>
      </c>
      <c r="B1485" s="255" t="s">
        <v>3023</v>
      </c>
      <c r="C1485" s="254" t="s">
        <v>79</v>
      </c>
      <c r="D1485" s="254">
        <v>-39900</v>
      </c>
    </row>
    <row r="1486" spans="1:4" ht="49.5">
      <c r="A1486" s="254" t="s">
        <v>3024</v>
      </c>
      <c r="B1486" s="255" t="s">
        <v>3025</v>
      </c>
      <c r="C1486" s="254" t="s">
        <v>79</v>
      </c>
      <c r="D1486" s="254">
        <v>0</v>
      </c>
    </row>
    <row r="1487" spans="1:4" ht="49.5">
      <c r="A1487" s="254" t="s">
        <v>3026</v>
      </c>
      <c r="B1487" s="255" t="s">
        <v>3027</v>
      </c>
      <c r="C1487" s="254" t="s">
        <v>79</v>
      </c>
      <c r="D1487" s="254">
        <v>0</v>
      </c>
    </row>
    <row r="1488" spans="1:4" ht="24.75">
      <c r="A1488" s="254" t="s">
        <v>3028</v>
      </c>
      <c r="B1488" s="255" t="s">
        <v>3029</v>
      </c>
      <c r="C1488" s="254" t="s">
        <v>79</v>
      </c>
      <c r="D1488" s="254">
        <v>0</v>
      </c>
    </row>
    <row r="1489" spans="1:4" ht="24.75">
      <c r="A1489" s="254" t="s">
        <v>3030</v>
      </c>
      <c r="B1489" s="255" t="s">
        <v>3031</v>
      </c>
      <c r="C1489" s="254" t="s">
        <v>79</v>
      </c>
      <c r="D1489" s="254">
        <v>0</v>
      </c>
    </row>
    <row r="1490" spans="1:4" ht="74.25">
      <c r="A1490" s="254" t="s">
        <v>3032</v>
      </c>
      <c r="B1490" s="255" t="s">
        <v>3033</v>
      </c>
      <c r="C1490" s="254" t="s">
        <v>79</v>
      </c>
      <c r="D1490" s="254">
        <v>454000</v>
      </c>
    </row>
    <row r="1491" spans="1:4" ht="74.25">
      <c r="A1491" s="254" t="s">
        <v>3034</v>
      </c>
      <c r="B1491" s="255" t="s">
        <v>3035</v>
      </c>
      <c r="C1491" s="254" t="s">
        <v>79</v>
      </c>
      <c r="D1491" s="254">
        <v>454000</v>
      </c>
    </row>
    <row r="1492" spans="1:4" ht="74.25">
      <c r="A1492" s="254" t="s">
        <v>3036</v>
      </c>
      <c r="B1492" s="255" t="s">
        <v>3037</v>
      </c>
      <c r="C1492" s="254" t="s">
        <v>79</v>
      </c>
      <c r="D1492" s="254">
        <v>422500</v>
      </c>
    </row>
    <row r="1493" spans="1:4" ht="74.25">
      <c r="A1493" s="254" t="s">
        <v>3038</v>
      </c>
      <c r="B1493" s="255" t="s">
        <v>3039</v>
      </c>
      <c r="C1493" s="254" t="s">
        <v>79</v>
      </c>
      <c r="D1493" s="254">
        <v>422500</v>
      </c>
    </row>
    <row r="1494" spans="1:4" ht="24.75">
      <c r="A1494" s="254" t="s">
        <v>3040</v>
      </c>
      <c r="B1494" s="255" t="s">
        <v>3041</v>
      </c>
      <c r="C1494" s="254" t="s">
        <v>79</v>
      </c>
      <c r="D1494" s="254">
        <v>0</v>
      </c>
    </row>
    <row r="1495" spans="1:4" ht="24.75">
      <c r="A1495" s="254" t="s">
        <v>3042</v>
      </c>
      <c r="B1495" s="255" t="s">
        <v>3043</v>
      </c>
      <c r="C1495" s="254" t="s">
        <v>79</v>
      </c>
      <c r="D1495" s="254">
        <v>0</v>
      </c>
    </row>
    <row r="1496" spans="1:4" ht="24.75">
      <c r="A1496" s="254" t="s">
        <v>3044</v>
      </c>
      <c r="B1496" s="255" t="s">
        <v>3045</v>
      </c>
      <c r="C1496" s="254" t="s">
        <v>79</v>
      </c>
      <c r="D1496" s="254">
        <v>0</v>
      </c>
    </row>
    <row r="1497" spans="1:4" ht="24.75">
      <c r="A1497" s="254" t="s">
        <v>3046</v>
      </c>
      <c r="B1497" s="255" t="s">
        <v>3047</v>
      </c>
      <c r="C1497" s="254" t="s">
        <v>79</v>
      </c>
      <c r="D1497" s="254">
        <v>0</v>
      </c>
    </row>
    <row r="1498" spans="1:4" ht="74.25">
      <c r="A1498" s="254" t="s">
        <v>3048</v>
      </c>
      <c r="B1498" s="255" t="s">
        <v>3049</v>
      </c>
      <c r="C1498" s="254" t="s">
        <v>79</v>
      </c>
      <c r="D1498" s="254">
        <v>421500</v>
      </c>
    </row>
    <row r="1499" spans="1:4" ht="74.25">
      <c r="A1499" s="254" t="s">
        <v>3050</v>
      </c>
      <c r="B1499" s="255" t="s">
        <v>3051</v>
      </c>
      <c r="C1499" s="254" t="s">
        <v>79</v>
      </c>
      <c r="D1499" s="254">
        <v>390000</v>
      </c>
    </row>
    <row r="1500" spans="1:4" ht="49.5">
      <c r="A1500" s="254" t="s">
        <v>3052</v>
      </c>
      <c r="B1500" s="255" t="s">
        <v>3053</v>
      </c>
      <c r="C1500" s="254" t="s">
        <v>79</v>
      </c>
      <c r="D1500" s="254">
        <v>0</v>
      </c>
    </row>
    <row r="1501" spans="1:4" ht="49.5">
      <c r="A1501" s="254" t="s">
        <v>3054</v>
      </c>
      <c r="B1501" s="255" t="s">
        <v>3055</v>
      </c>
      <c r="C1501" s="254" t="s">
        <v>79</v>
      </c>
      <c r="D1501" s="254">
        <v>0</v>
      </c>
    </row>
    <row r="1502" spans="1:4" ht="49.5">
      <c r="A1502" s="254" t="s">
        <v>3056</v>
      </c>
      <c r="B1502" s="255" t="s">
        <v>3057</v>
      </c>
      <c r="C1502" s="254" t="s">
        <v>79</v>
      </c>
      <c r="D1502" s="254">
        <v>0</v>
      </c>
    </row>
    <row r="1503" spans="1:4" ht="49.5">
      <c r="A1503" s="254" t="s">
        <v>3058</v>
      </c>
      <c r="B1503" s="255" t="s">
        <v>3059</v>
      </c>
      <c r="C1503" s="254" t="s">
        <v>79</v>
      </c>
      <c r="D1503" s="254">
        <v>0</v>
      </c>
    </row>
    <row r="1504" spans="1:4" ht="49.5">
      <c r="A1504" s="254" t="s">
        <v>3060</v>
      </c>
      <c r="B1504" s="255" t="s">
        <v>3061</v>
      </c>
      <c r="C1504" s="254" t="s">
        <v>79</v>
      </c>
      <c r="D1504" s="254">
        <v>28900</v>
      </c>
    </row>
    <row r="1505" spans="1:4" ht="49.5">
      <c r="A1505" s="254" t="s">
        <v>3062</v>
      </c>
      <c r="B1505" s="255" t="s">
        <v>3063</v>
      </c>
      <c r="C1505" s="254" t="s">
        <v>79</v>
      </c>
      <c r="D1505" s="254">
        <v>25600</v>
      </c>
    </row>
    <row r="1506" spans="1:4" ht="49.5">
      <c r="A1506" s="254" t="s">
        <v>3064</v>
      </c>
      <c r="B1506" s="255" t="s">
        <v>3065</v>
      </c>
      <c r="C1506" s="254" t="s">
        <v>79</v>
      </c>
      <c r="D1506" s="254">
        <v>5250</v>
      </c>
    </row>
    <row r="1507" spans="1:4" ht="24.75">
      <c r="A1507" s="254" t="s">
        <v>3066</v>
      </c>
      <c r="B1507" s="255" t="s">
        <v>3067</v>
      </c>
      <c r="C1507" s="254" t="s">
        <v>79</v>
      </c>
      <c r="D1507" s="254">
        <v>26300</v>
      </c>
    </row>
    <row r="1508" spans="1:4" ht="49.5">
      <c r="A1508" s="254" t="s">
        <v>3068</v>
      </c>
      <c r="B1508" s="255" t="s">
        <v>3069</v>
      </c>
      <c r="C1508" s="254" t="s">
        <v>79</v>
      </c>
      <c r="D1508" s="254">
        <v>0</v>
      </c>
    </row>
    <row r="1509" spans="1:4" ht="49.5">
      <c r="A1509" s="254" t="s">
        <v>3070</v>
      </c>
      <c r="B1509" s="255" t="s">
        <v>3071</v>
      </c>
      <c r="C1509" s="254" t="s">
        <v>79</v>
      </c>
      <c r="D1509" s="254">
        <v>0</v>
      </c>
    </row>
    <row r="1510" spans="1:4" ht="24.75">
      <c r="A1510" s="254" t="s">
        <v>3072</v>
      </c>
      <c r="B1510" s="255" t="s">
        <v>3073</v>
      </c>
      <c r="C1510" s="254" t="s">
        <v>79</v>
      </c>
      <c r="D1510" s="254">
        <v>358500</v>
      </c>
    </row>
    <row r="1511" spans="1:4" ht="24.75">
      <c r="A1511" s="254" t="s">
        <v>3074</v>
      </c>
      <c r="B1511" s="255" t="s">
        <v>3075</v>
      </c>
      <c r="C1511" s="254" t="s">
        <v>79</v>
      </c>
      <c r="D1511" s="254">
        <v>364000</v>
      </c>
    </row>
    <row r="1512" spans="1:4" ht="24.75">
      <c r="A1512" s="254" t="s">
        <v>3076</v>
      </c>
      <c r="B1512" s="255" t="s">
        <v>3077</v>
      </c>
      <c r="C1512" s="254" t="s">
        <v>79</v>
      </c>
      <c r="D1512" s="254">
        <v>0</v>
      </c>
    </row>
    <row r="1513" spans="1:4" ht="24.75">
      <c r="A1513" s="254" t="s">
        <v>3078</v>
      </c>
      <c r="B1513" s="255" t="s">
        <v>3079</v>
      </c>
      <c r="C1513" s="254" t="s">
        <v>79</v>
      </c>
      <c r="D1513" s="254">
        <v>0</v>
      </c>
    </row>
    <row r="1514" spans="1:4" ht="24.75">
      <c r="A1514" s="254" t="s">
        <v>3080</v>
      </c>
      <c r="B1514" s="255" t="s">
        <v>3081</v>
      </c>
      <c r="C1514" s="254" t="s">
        <v>79</v>
      </c>
      <c r="D1514" s="254">
        <v>0</v>
      </c>
    </row>
    <row r="1515" spans="1:4" ht="24.75">
      <c r="A1515" s="254" t="s">
        <v>3082</v>
      </c>
      <c r="B1515" s="255" t="s">
        <v>3083</v>
      </c>
      <c r="C1515" s="254" t="s">
        <v>79</v>
      </c>
      <c r="D1515" s="254">
        <v>0</v>
      </c>
    </row>
    <row r="1516" spans="1:4" ht="24.75">
      <c r="A1516" s="254" t="s">
        <v>3084</v>
      </c>
      <c r="B1516" s="255" t="s">
        <v>3085</v>
      </c>
      <c r="C1516" s="254" t="s">
        <v>79</v>
      </c>
      <c r="D1516" s="254">
        <v>0</v>
      </c>
    </row>
    <row r="1517" spans="1:4" ht="49.5">
      <c r="A1517" s="254" t="s">
        <v>3086</v>
      </c>
      <c r="B1517" s="255" t="s">
        <v>3087</v>
      </c>
      <c r="C1517" s="254" t="s">
        <v>79</v>
      </c>
      <c r="D1517" s="254">
        <v>0</v>
      </c>
    </row>
    <row r="1518" spans="1:4" ht="49.5">
      <c r="A1518" s="254" t="s">
        <v>3088</v>
      </c>
      <c r="B1518" s="255" t="s">
        <v>3089</v>
      </c>
      <c r="C1518" s="254" t="s">
        <v>79</v>
      </c>
      <c r="D1518" s="254">
        <v>484500</v>
      </c>
    </row>
    <row r="1519" spans="1:4" ht="49.5">
      <c r="A1519" s="254" t="s">
        <v>3090</v>
      </c>
      <c r="B1519" s="255" t="s">
        <v>3091</v>
      </c>
      <c r="C1519" s="254" t="s">
        <v>79</v>
      </c>
      <c r="D1519" s="254">
        <v>490000</v>
      </c>
    </row>
    <row r="1520" spans="1:4" ht="49.5">
      <c r="A1520" s="254" t="s">
        <v>3092</v>
      </c>
      <c r="B1520" s="255" t="s">
        <v>3093</v>
      </c>
      <c r="C1520" s="254" t="s">
        <v>79</v>
      </c>
      <c r="D1520" s="254">
        <v>542500</v>
      </c>
    </row>
    <row r="1521" spans="1:4" ht="49.5">
      <c r="A1521" s="254" t="s">
        <v>3094</v>
      </c>
      <c r="B1521" s="255" t="s">
        <v>3095</v>
      </c>
      <c r="C1521" s="254" t="s">
        <v>79</v>
      </c>
      <c r="D1521" s="254">
        <v>547500</v>
      </c>
    </row>
    <row r="1522" spans="1:4" ht="49.5">
      <c r="A1522" s="254" t="s">
        <v>3096</v>
      </c>
      <c r="B1522" s="255" t="s">
        <v>3097</v>
      </c>
      <c r="C1522" s="254" t="s">
        <v>79</v>
      </c>
      <c r="D1522" s="254">
        <v>475000</v>
      </c>
    </row>
    <row r="1523" spans="1:4" ht="49.5">
      <c r="A1523" s="254" t="s">
        <v>3098</v>
      </c>
      <c r="B1523" s="255" t="s">
        <v>3099</v>
      </c>
      <c r="C1523" s="254" t="s">
        <v>79</v>
      </c>
      <c r="D1523" s="254">
        <v>559000</v>
      </c>
    </row>
    <row r="1524" spans="1:4" ht="49.5">
      <c r="A1524" s="254" t="s">
        <v>3100</v>
      </c>
      <c r="B1524" s="255" t="s">
        <v>3101</v>
      </c>
      <c r="C1524" s="254" t="s">
        <v>79</v>
      </c>
      <c r="D1524" s="254">
        <v>15800</v>
      </c>
    </row>
    <row r="1525" spans="1:4" ht="49.5">
      <c r="A1525" s="254" t="s">
        <v>3102</v>
      </c>
      <c r="B1525" s="255" t="s">
        <v>3103</v>
      </c>
      <c r="C1525" s="254" t="s">
        <v>79</v>
      </c>
      <c r="D1525" s="254">
        <v>10500</v>
      </c>
    </row>
    <row r="1526" spans="1:4" ht="49.5">
      <c r="A1526" s="254" t="s">
        <v>3104</v>
      </c>
      <c r="B1526" s="255" t="s">
        <v>3105</v>
      </c>
      <c r="C1526" s="254" t="s">
        <v>79</v>
      </c>
      <c r="D1526" s="254">
        <v>42000</v>
      </c>
    </row>
    <row r="1527" spans="1:4" ht="24.75">
      <c r="A1527" s="254" t="s">
        <v>3106</v>
      </c>
      <c r="B1527" s="255" t="s">
        <v>3107</v>
      </c>
      <c r="C1527" s="254" t="s">
        <v>79</v>
      </c>
      <c r="D1527" s="254">
        <v>38600</v>
      </c>
    </row>
    <row r="1528" spans="1:4" ht="49.5">
      <c r="A1528" s="254" t="s">
        <v>3108</v>
      </c>
      <c r="B1528" s="255" t="s">
        <v>3109</v>
      </c>
      <c r="C1528" s="254" t="s">
        <v>79</v>
      </c>
      <c r="D1528" s="254">
        <v>10400</v>
      </c>
    </row>
    <row r="1529" spans="1:4" ht="49.5">
      <c r="A1529" s="254" t="s">
        <v>3110</v>
      </c>
      <c r="B1529" s="255" t="s">
        <v>3111</v>
      </c>
      <c r="C1529" s="254" t="s">
        <v>79</v>
      </c>
      <c r="D1529" s="254">
        <v>2000000</v>
      </c>
    </row>
    <row r="1530" spans="1:4" ht="49.5">
      <c r="A1530" s="254" t="s">
        <v>3112</v>
      </c>
      <c r="B1530" s="255" t="s">
        <v>3113</v>
      </c>
      <c r="C1530" s="254" t="s">
        <v>79</v>
      </c>
      <c r="D1530" s="254">
        <v>0</v>
      </c>
    </row>
    <row r="1531" spans="1:4" ht="49.5">
      <c r="A1531" s="254" t="s">
        <v>3114</v>
      </c>
      <c r="B1531" s="255" t="s">
        <v>3115</v>
      </c>
      <c r="C1531" s="254" t="s">
        <v>79</v>
      </c>
      <c r="D1531" s="254">
        <v>1689000</v>
      </c>
    </row>
    <row r="1532" spans="1:4" ht="24.75">
      <c r="A1532" s="254" t="s">
        <v>3116</v>
      </c>
      <c r="B1532" s="255" t="s">
        <v>182</v>
      </c>
      <c r="C1532" s="254" t="s">
        <v>79</v>
      </c>
      <c r="D1532" s="254">
        <v>679000</v>
      </c>
    </row>
    <row r="1533" spans="1:4" ht="49.5">
      <c r="A1533" s="254" t="s">
        <v>3117</v>
      </c>
      <c r="B1533" s="255" t="s">
        <v>3118</v>
      </c>
      <c r="C1533" s="254" t="s">
        <v>79</v>
      </c>
      <c r="D1533" s="254">
        <v>1248000</v>
      </c>
    </row>
    <row r="1534" spans="1:4" ht="49.5">
      <c r="A1534" s="254" t="s">
        <v>3119</v>
      </c>
      <c r="B1534" s="255" t="s">
        <v>3120</v>
      </c>
      <c r="C1534" s="254" t="s">
        <v>79</v>
      </c>
      <c r="D1534" s="254">
        <v>1878000</v>
      </c>
    </row>
    <row r="1535" spans="1:4" ht="49.5">
      <c r="A1535" s="254" t="s">
        <v>3121</v>
      </c>
      <c r="B1535" s="255" t="s">
        <v>3122</v>
      </c>
      <c r="C1535" s="254" t="s">
        <v>79</v>
      </c>
      <c r="D1535" s="254">
        <v>1143000</v>
      </c>
    </row>
    <row r="1536" spans="1:4" ht="49.5">
      <c r="A1536" s="254" t="s">
        <v>3123</v>
      </c>
      <c r="B1536" s="255" t="s">
        <v>3124</v>
      </c>
      <c r="C1536" s="254" t="s">
        <v>79</v>
      </c>
      <c r="D1536" s="254">
        <v>1248000</v>
      </c>
    </row>
    <row r="1537" spans="1:4" ht="49.5">
      <c r="A1537" s="254" t="s">
        <v>3125</v>
      </c>
      <c r="B1537" s="255" t="s">
        <v>3126</v>
      </c>
      <c r="C1537" s="254" t="s">
        <v>79</v>
      </c>
      <c r="D1537" s="254">
        <v>1458000</v>
      </c>
    </row>
    <row r="1538" spans="1:4" ht="49.5">
      <c r="A1538" s="254" t="s">
        <v>3127</v>
      </c>
      <c r="B1538" s="255" t="s">
        <v>3128</v>
      </c>
      <c r="C1538" s="254" t="s">
        <v>79</v>
      </c>
      <c r="D1538" s="254">
        <v>1248000</v>
      </c>
    </row>
    <row r="1539" spans="1:4" ht="49.5">
      <c r="A1539" s="254" t="s">
        <v>3129</v>
      </c>
      <c r="B1539" s="255" t="s">
        <v>3130</v>
      </c>
      <c r="C1539" s="254" t="s">
        <v>79</v>
      </c>
      <c r="D1539" s="254">
        <v>1196000</v>
      </c>
    </row>
    <row r="1540" spans="1:4" ht="24.75">
      <c r="A1540" s="254" t="s">
        <v>3131</v>
      </c>
      <c r="B1540" s="255" t="s">
        <v>3132</v>
      </c>
      <c r="C1540" s="254" t="s">
        <v>79</v>
      </c>
      <c r="D1540" s="254">
        <v>1458000</v>
      </c>
    </row>
    <row r="1541" spans="1:4" ht="24.75">
      <c r="A1541" s="254" t="s">
        <v>3133</v>
      </c>
      <c r="B1541" s="255" t="s">
        <v>3134</v>
      </c>
      <c r="C1541" s="254" t="s">
        <v>79</v>
      </c>
      <c r="D1541" s="254">
        <v>1668000</v>
      </c>
    </row>
    <row r="1542" spans="1:4" ht="24.75">
      <c r="A1542" s="254" t="s">
        <v>3135</v>
      </c>
      <c r="B1542" s="255" t="s">
        <v>3136</v>
      </c>
      <c r="C1542" s="254" t="s">
        <v>79</v>
      </c>
      <c r="D1542" s="254">
        <v>1458000</v>
      </c>
    </row>
    <row r="1543" spans="1:4" ht="24.75">
      <c r="A1543" s="254" t="s">
        <v>3137</v>
      </c>
      <c r="B1543" s="255" t="s">
        <v>3138</v>
      </c>
      <c r="C1543" s="254" t="s">
        <v>79</v>
      </c>
      <c r="D1543" s="254">
        <v>1196000</v>
      </c>
    </row>
    <row r="1544" spans="1:4" ht="49.5">
      <c r="A1544" s="254" t="s">
        <v>3139</v>
      </c>
      <c r="B1544" s="255" t="s">
        <v>3140</v>
      </c>
      <c r="C1544" s="254" t="s">
        <v>79</v>
      </c>
      <c r="D1544" s="254">
        <v>986500</v>
      </c>
    </row>
    <row r="1545" spans="1:4" ht="24.75">
      <c r="A1545" s="254" t="s">
        <v>3141</v>
      </c>
      <c r="B1545" s="255" t="s">
        <v>3142</v>
      </c>
      <c r="C1545" s="254" t="s">
        <v>79</v>
      </c>
      <c r="D1545" s="254">
        <v>1248000</v>
      </c>
    </row>
    <row r="1546" spans="1:4" ht="24.75">
      <c r="A1546" s="254" t="s">
        <v>3143</v>
      </c>
      <c r="B1546" s="255" t="s">
        <v>3144</v>
      </c>
      <c r="C1546" s="254" t="s">
        <v>79</v>
      </c>
      <c r="D1546" s="254">
        <v>1406000</v>
      </c>
    </row>
    <row r="1547" spans="1:4" ht="49.5">
      <c r="A1547" s="254" t="s">
        <v>3145</v>
      </c>
      <c r="B1547" s="255" t="s">
        <v>3146</v>
      </c>
      <c r="C1547" s="254" t="s">
        <v>79</v>
      </c>
      <c r="D1547" s="254">
        <v>1773000</v>
      </c>
    </row>
    <row r="1548" spans="1:4" ht="24.75">
      <c r="A1548" s="254" t="s">
        <v>3147</v>
      </c>
      <c r="B1548" s="255" t="s">
        <v>3148</v>
      </c>
      <c r="C1548" s="254" t="s">
        <v>79</v>
      </c>
      <c r="D1548" s="254">
        <v>1091000</v>
      </c>
    </row>
    <row r="1549" spans="1:4" ht="49.5">
      <c r="A1549" s="254" t="s">
        <v>3149</v>
      </c>
      <c r="B1549" s="255" t="s">
        <v>3150</v>
      </c>
      <c r="C1549" s="254" t="s">
        <v>79</v>
      </c>
      <c r="D1549" s="254">
        <v>1353000</v>
      </c>
    </row>
    <row r="1550" spans="1:4" ht="49.5">
      <c r="A1550" s="254" t="s">
        <v>3151</v>
      </c>
      <c r="B1550" s="255" t="s">
        <v>3152</v>
      </c>
      <c r="C1550" s="254" t="s">
        <v>79</v>
      </c>
      <c r="D1550" s="254">
        <v>1091000</v>
      </c>
    </row>
    <row r="1551" spans="1:4" ht="24.75">
      <c r="A1551" s="254" t="s">
        <v>3153</v>
      </c>
      <c r="B1551" s="255" t="s">
        <v>3154</v>
      </c>
      <c r="C1551" s="254" t="s">
        <v>79</v>
      </c>
      <c r="D1551" s="254">
        <v>1248000</v>
      </c>
    </row>
    <row r="1552" spans="1:4" ht="24.75">
      <c r="A1552" s="254" t="s">
        <v>3155</v>
      </c>
      <c r="B1552" s="255" t="s">
        <v>3156</v>
      </c>
      <c r="C1552" s="254" t="s">
        <v>79</v>
      </c>
      <c r="D1552" s="254">
        <v>2928000</v>
      </c>
    </row>
    <row r="1553" spans="1:4" ht="49.5">
      <c r="A1553" s="254" t="s">
        <v>3157</v>
      </c>
      <c r="B1553" s="255" t="s">
        <v>3158</v>
      </c>
      <c r="C1553" s="254" t="s">
        <v>79</v>
      </c>
      <c r="D1553" s="254">
        <v>2403000</v>
      </c>
    </row>
    <row r="1554" spans="1:4" ht="49.5">
      <c r="A1554" s="254" t="s">
        <v>3159</v>
      </c>
      <c r="B1554" s="255" t="s">
        <v>3160</v>
      </c>
      <c r="C1554" s="254" t="s">
        <v>79</v>
      </c>
      <c r="D1554" s="254">
        <v>1038000</v>
      </c>
    </row>
    <row r="1555" spans="1:4" ht="49.5">
      <c r="A1555" s="254" t="s">
        <v>3161</v>
      </c>
      <c r="B1555" s="255" t="s">
        <v>3162</v>
      </c>
      <c r="C1555" s="254" t="s">
        <v>79</v>
      </c>
      <c r="D1555" s="254">
        <v>1038000</v>
      </c>
    </row>
    <row r="1556" spans="1:4" ht="49.5">
      <c r="A1556" s="254" t="s">
        <v>3163</v>
      </c>
      <c r="B1556" s="255" t="s">
        <v>3164</v>
      </c>
      <c r="C1556" s="254" t="s">
        <v>79</v>
      </c>
      <c r="D1556" s="254">
        <v>1563000</v>
      </c>
    </row>
    <row r="1557" spans="1:4" ht="24.75">
      <c r="A1557" s="254" t="s">
        <v>3165</v>
      </c>
      <c r="B1557" s="255" t="s">
        <v>3166</v>
      </c>
      <c r="C1557" s="254" t="s">
        <v>79</v>
      </c>
      <c r="D1557" s="254">
        <v>2298000</v>
      </c>
    </row>
    <row r="1558" spans="1:4" ht="49.5">
      <c r="A1558" s="254" t="s">
        <v>3167</v>
      </c>
      <c r="B1558" s="255" t="s">
        <v>3168</v>
      </c>
      <c r="C1558" s="254" t="s">
        <v>79</v>
      </c>
      <c r="D1558" s="254">
        <v>2088000</v>
      </c>
    </row>
    <row r="1559" spans="1:4" ht="24.75">
      <c r="A1559" s="254" t="s">
        <v>3169</v>
      </c>
      <c r="B1559" s="255" t="s">
        <v>3170</v>
      </c>
      <c r="C1559" s="254" t="s">
        <v>79</v>
      </c>
      <c r="D1559" s="254">
        <v>2928000</v>
      </c>
    </row>
    <row r="1560" spans="1:4" ht="49.5">
      <c r="A1560" s="254" t="s">
        <v>3171</v>
      </c>
      <c r="B1560" s="255" t="s">
        <v>3172</v>
      </c>
      <c r="C1560" s="254" t="s">
        <v>79</v>
      </c>
      <c r="D1560" s="254">
        <v>1458000</v>
      </c>
    </row>
    <row r="1561" spans="1:4" ht="24.75">
      <c r="A1561" s="254" t="s">
        <v>3173</v>
      </c>
      <c r="B1561" s="255" t="s">
        <v>3174</v>
      </c>
      <c r="C1561" s="254" t="s">
        <v>79</v>
      </c>
      <c r="D1561" s="254">
        <v>1143000</v>
      </c>
    </row>
    <row r="1562" spans="1:4" ht="24.75">
      <c r="A1562" s="254" t="s">
        <v>3175</v>
      </c>
      <c r="B1562" s="255" t="s">
        <v>3176</v>
      </c>
      <c r="C1562" s="254" t="s">
        <v>79</v>
      </c>
      <c r="D1562" s="254">
        <v>1091000</v>
      </c>
    </row>
    <row r="1563" spans="1:4" ht="24.75">
      <c r="A1563" s="254" t="s">
        <v>3177</v>
      </c>
      <c r="B1563" s="255" t="s">
        <v>3178</v>
      </c>
      <c r="C1563" s="254" t="s">
        <v>79</v>
      </c>
      <c r="D1563" s="254">
        <v>1091000</v>
      </c>
    </row>
    <row r="1564" spans="1:4" ht="24.75">
      <c r="A1564" s="254" t="s">
        <v>3179</v>
      </c>
      <c r="B1564" s="255" t="s">
        <v>3180</v>
      </c>
      <c r="C1564" s="254" t="s">
        <v>79</v>
      </c>
      <c r="D1564" s="254">
        <v>1091000</v>
      </c>
    </row>
    <row r="1565" spans="1:4" ht="24.75">
      <c r="A1565" s="254" t="s">
        <v>3181</v>
      </c>
      <c r="B1565" s="255" t="s">
        <v>3182</v>
      </c>
      <c r="C1565" s="254" t="s">
        <v>79</v>
      </c>
      <c r="D1565" s="254">
        <v>1196000</v>
      </c>
    </row>
    <row r="1566" spans="1:4" ht="24.75">
      <c r="A1566" s="254" t="s">
        <v>3183</v>
      </c>
      <c r="B1566" s="255" t="s">
        <v>3184</v>
      </c>
      <c r="C1566" s="254" t="s">
        <v>79</v>
      </c>
      <c r="D1566" s="254">
        <v>502000</v>
      </c>
    </row>
    <row r="1567" spans="1:4" ht="49.5">
      <c r="A1567" s="254" t="s">
        <v>3185</v>
      </c>
      <c r="B1567" s="255" t="s">
        <v>3186</v>
      </c>
      <c r="C1567" s="254" t="s">
        <v>79</v>
      </c>
      <c r="D1567" s="254">
        <v>1032000</v>
      </c>
    </row>
    <row r="1568" spans="1:4" ht="49.5">
      <c r="A1568" s="254" t="s">
        <v>3187</v>
      </c>
      <c r="B1568" s="255" t="s">
        <v>3188</v>
      </c>
      <c r="C1568" s="254" t="s">
        <v>79</v>
      </c>
      <c r="D1568" s="254">
        <v>1164000</v>
      </c>
    </row>
    <row r="1569" spans="1:4" ht="24.75">
      <c r="A1569" s="254" t="s">
        <v>3189</v>
      </c>
      <c r="B1569" s="255" t="s">
        <v>3190</v>
      </c>
      <c r="C1569" s="254" t="s">
        <v>79</v>
      </c>
      <c r="D1569" s="254">
        <v>1301000</v>
      </c>
    </row>
    <row r="1570" spans="1:4" ht="24.75">
      <c r="A1570" s="254" t="s">
        <v>3191</v>
      </c>
      <c r="B1570" s="255" t="s">
        <v>3192</v>
      </c>
      <c r="C1570" s="254" t="s">
        <v>79</v>
      </c>
      <c r="D1570" s="254">
        <v>1458000</v>
      </c>
    </row>
    <row r="1571" spans="1:4" ht="24.75">
      <c r="A1571" s="254" t="s">
        <v>3193</v>
      </c>
      <c r="B1571" s="255" t="s">
        <v>3194</v>
      </c>
      <c r="C1571" s="254" t="s">
        <v>79</v>
      </c>
      <c r="D1571" s="254">
        <v>1038000</v>
      </c>
    </row>
    <row r="1572" spans="1:4" ht="24.75">
      <c r="A1572" s="254" t="s">
        <v>3195</v>
      </c>
      <c r="B1572" s="255" t="s">
        <v>3196</v>
      </c>
      <c r="C1572" s="254" t="s">
        <v>79</v>
      </c>
      <c r="D1572" s="254">
        <v>1038000</v>
      </c>
    </row>
    <row r="1573" spans="1:4" ht="24.75">
      <c r="A1573" s="254" t="s">
        <v>3197</v>
      </c>
      <c r="B1573" s="255" t="s">
        <v>3198</v>
      </c>
      <c r="C1573" s="254" t="s">
        <v>79</v>
      </c>
      <c r="D1573" s="254">
        <v>881500</v>
      </c>
    </row>
    <row r="1574" spans="1:4" ht="49.5">
      <c r="A1574" s="254" t="s">
        <v>3199</v>
      </c>
      <c r="B1574" s="255" t="s">
        <v>3200</v>
      </c>
      <c r="C1574" s="254" t="s">
        <v>79</v>
      </c>
      <c r="D1574" s="254">
        <v>796500</v>
      </c>
    </row>
    <row r="1575" spans="1:4" ht="49.5">
      <c r="A1575" s="254" t="s">
        <v>3201</v>
      </c>
      <c r="B1575" s="255" t="s">
        <v>3202</v>
      </c>
      <c r="C1575" s="254" t="s">
        <v>79</v>
      </c>
      <c r="D1575" s="254">
        <v>0</v>
      </c>
    </row>
    <row r="1576" spans="1:4" ht="49.5">
      <c r="A1576" s="254" t="s">
        <v>3203</v>
      </c>
      <c r="B1576" s="255" t="s">
        <v>3204</v>
      </c>
      <c r="C1576" s="254" t="s">
        <v>79</v>
      </c>
      <c r="D1576" s="254">
        <v>1060000</v>
      </c>
    </row>
    <row r="1577" spans="1:4" ht="49.5">
      <c r="A1577" s="254" t="s">
        <v>3205</v>
      </c>
      <c r="B1577" s="255" t="s">
        <v>3206</v>
      </c>
      <c r="C1577" s="254" t="s">
        <v>79</v>
      </c>
      <c r="D1577" s="254">
        <v>1269000</v>
      </c>
    </row>
    <row r="1578" spans="1:4" ht="49.5">
      <c r="A1578" s="254" t="s">
        <v>3207</v>
      </c>
      <c r="B1578" s="255" t="s">
        <v>3208</v>
      </c>
      <c r="C1578" s="254" t="s">
        <v>79</v>
      </c>
      <c r="D1578" s="254">
        <v>1060000</v>
      </c>
    </row>
    <row r="1579" spans="1:4" ht="49.5">
      <c r="A1579" s="254" t="s">
        <v>3209</v>
      </c>
      <c r="B1579" s="255" t="s">
        <v>3210</v>
      </c>
      <c r="C1579" s="254" t="s">
        <v>79</v>
      </c>
      <c r="D1579" s="254">
        <v>1138000</v>
      </c>
    </row>
    <row r="1580" spans="1:4" ht="49.5">
      <c r="A1580" s="254" t="s">
        <v>3211</v>
      </c>
      <c r="B1580" s="255" t="s">
        <v>3212</v>
      </c>
      <c r="C1580" s="254" t="s">
        <v>79</v>
      </c>
      <c r="D1580" s="254">
        <v>0</v>
      </c>
    </row>
    <row r="1581" spans="1:4" ht="49.5">
      <c r="A1581" s="254" t="s">
        <v>3213</v>
      </c>
      <c r="B1581" s="255" t="s">
        <v>3214</v>
      </c>
      <c r="C1581" s="254" t="s">
        <v>79</v>
      </c>
      <c r="D1581" s="254">
        <v>0</v>
      </c>
    </row>
    <row r="1582" spans="1:4" ht="49.5">
      <c r="A1582" s="254" t="s">
        <v>3215</v>
      </c>
      <c r="B1582" s="255" t="s">
        <v>3216</v>
      </c>
      <c r="C1582" s="254" t="s">
        <v>79</v>
      </c>
      <c r="D1582" s="254">
        <v>1217000</v>
      </c>
    </row>
    <row r="1583" spans="1:4" ht="49.5">
      <c r="A1583" s="254" t="s">
        <v>3217</v>
      </c>
      <c r="B1583" s="255" t="s">
        <v>3218</v>
      </c>
      <c r="C1583" s="254" t="s">
        <v>79</v>
      </c>
      <c r="D1583" s="254">
        <v>1797000</v>
      </c>
    </row>
    <row r="1584" spans="1:4" ht="49.5">
      <c r="A1584" s="254" t="s">
        <v>3219</v>
      </c>
      <c r="B1584" s="255" t="s">
        <v>3220</v>
      </c>
      <c r="C1584" s="254" t="s">
        <v>79</v>
      </c>
      <c r="D1584" s="254">
        <v>1563000</v>
      </c>
    </row>
    <row r="1585" spans="1:4" ht="49.5">
      <c r="A1585" s="254" t="s">
        <v>3221</v>
      </c>
      <c r="B1585" s="255" t="s">
        <v>3222</v>
      </c>
      <c r="C1585" s="254" t="s">
        <v>79</v>
      </c>
      <c r="D1585" s="254">
        <v>1301000</v>
      </c>
    </row>
    <row r="1586" spans="1:4" ht="49.5">
      <c r="A1586" s="254" t="s">
        <v>3223</v>
      </c>
      <c r="B1586" s="255" t="s">
        <v>3224</v>
      </c>
      <c r="C1586" s="254" t="s">
        <v>79</v>
      </c>
      <c r="D1586" s="254">
        <v>1353000</v>
      </c>
    </row>
    <row r="1587" spans="1:4" ht="24.75">
      <c r="A1587" s="254" t="s">
        <v>3225</v>
      </c>
      <c r="B1587" s="255" t="s">
        <v>3226</v>
      </c>
      <c r="C1587" s="254" t="s">
        <v>79</v>
      </c>
      <c r="D1587" s="254">
        <v>1668000</v>
      </c>
    </row>
    <row r="1588" spans="1:4" ht="24.75">
      <c r="A1588" s="254" t="s">
        <v>3227</v>
      </c>
      <c r="B1588" s="255" t="s">
        <v>3228</v>
      </c>
      <c r="C1588" s="254" t="s">
        <v>79</v>
      </c>
      <c r="D1588" s="254">
        <v>881500</v>
      </c>
    </row>
    <row r="1589" spans="1:4" ht="24.75">
      <c r="A1589" s="254" t="s">
        <v>3229</v>
      </c>
      <c r="B1589" s="255" t="s">
        <v>3230</v>
      </c>
      <c r="C1589" s="254" t="s">
        <v>79</v>
      </c>
      <c r="D1589" s="254">
        <v>1196000</v>
      </c>
    </row>
    <row r="1590" spans="1:4" ht="24.75">
      <c r="A1590" s="254" t="s">
        <v>3231</v>
      </c>
      <c r="B1590" s="255" t="s">
        <v>3232</v>
      </c>
      <c r="C1590" s="254" t="s">
        <v>79</v>
      </c>
      <c r="D1590" s="254">
        <v>1117000</v>
      </c>
    </row>
    <row r="1591" spans="1:4" ht="49.5">
      <c r="A1591" s="254" t="s">
        <v>3233</v>
      </c>
      <c r="B1591" s="255" t="s">
        <v>3234</v>
      </c>
      <c r="C1591" s="254" t="s">
        <v>79</v>
      </c>
      <c r="D1591" s="254">
        <v>1091000</v>
      </c>
    </row>
    <row r="1592" spans="1:4" ht="24.75">
      <c r="A1592" s="254" t="s">
        <v>3235</v>
      </c>
      <c r="B1592" s="255" t="s">
        <v>3236</v>
      </c>
      <c r="C1592" s="254" t="s">
        <v>79</v>
      </c>
      <c r="D1592" s="254">
        <v>986500</v>
      </c>
    </row>
    <row r="1593" spans="1:4" ht="49.5">
      <c r="A1593" s="254" t="s">
        <v>3237</v>
      </c>
      <c r="B1593" s="255" t="s">
        <v>3238</v>
      </c>
      <c r="C1593" s="254" t="s">
        <v>79</v>
      </c>
      <c r="D1593" s="254">
        <v>1248000</v>
      </c>
    </row>
    <row r="1594" spans="1:4" ht="24.75">
      <c r="A1594" s="254" t="s">
        <v>3239</v>
      </c>
      <c r="B1594" s="255" t="s">
        <v>3240</v>
      </c>
      <c r="C1594" s="254" t="s">
        <v>79</v>
      </c>
      <c r="D1594" s="254">
        <v>1012000</v>
      </c>
    </row>
    <row r="1595" spans="1:4" ht="24.75">
      <c r="A1595" s="254" t="s">
        <v>3241</v>
      </c>
      <c r="B1595" s="255" t="s">
        <v>3242</v>
      </c>
      <c r="C1595" s="254" t="s">
        <v>79</v>
      </c>
      <c r="D1595" s="254">
        <v>1143000</v>
      </c>
    </row>
    <row r="1596" spans="1:4" ht="49.5">
      <c r="A1596" s="254" t="s">
        <v>3243</v>
      </c>
      <c r="B1596" s="255" t="s">
        <v>3244</v>
      </c>
      <c r="C1596" s="254" t="s">
        <v>79</v>
      </c>
      <c r="D1596" s="254">
        <v>1091000</v>
      </c>
    </row>
    <row r="1597" spans="1:4" ht="24.75">
      <c r="A1597" s="254" t="s">
        <v>3245</v>
      </c>
      <c r="B1597" s="255" t="s">
        <v>3246</v>
      </c>
      <c r="C1597" s="254" t="s">
        <v>79</v>
      </c>
      <c r="D1597" s="254">
        <v>1196000</v>
      </c>
    </row>
    <row r="1598" spans="1:4" ht="74.25">
      <c r="A1598" s="254" t="s">
        <v>3247</v>
      </c>
      <c r="B1598" s="255" t="s">
        <v>4279</v>
      </c>
      <c r="C1598" s="254" t="s">
        <v>79</v>
      </c>
      <c r="D1598" s="254">
        <v>1038000</v>
      </c>
    </row>
    <row r="1599" spans="1:4" ht="49.5">
      <c r="A1599" s="254" t="s">
        <v>3248</v>
      </c>
      <c r="B1599" s="255" t="s">
        <v>3249</v>
      </c>
      <c r="C1599" s="254" t="s">
        <v>79</v>
      </c>
      <c r="D1599" s="254">
        <v>881500</v>
      </c>
    </row>
    <row r="1600" spans="1:4" ht="24.75">
      <c r="A1600" s="254" t="s">
        <v>3250</v>
      </c>
      <c r="B1600" s="255" t="s">
        <v>3251</v>
      </c>
      <c r="C1600" s="254" t="s">
        <v>79</v>
      </c>
      <c r="D1600" s="254">
        <v>1773000</v>
      </c>
    </row>
    <row r="1601" spans="1:4" ht="49.5">
      <c r="A1601" s="254" t="s">
        <v>3252</v>
      </c>
      <c r="B1601" s="255" t="s">
        <v>3253</v>
      </c>
      <c r="C1601" s="254" t="s">
        <v>79</v>
      </c>
      <c r="D1601" s="254">
        <v>881500</v>
      </c>
    </row>
    <row r="1602" spans="1:4" ht="49.5">
      <c r="A1602" s="254" t="s">
        <v>3254</v>
      </c>
      <c r="B1602" s="255" t="s">
        <v>3255</v>
      </c>
      <c r="C1602" s="254" t="s">
        <v>79</v>
      </c>
      <c r="D1602" s="254">
        <v>934000</v>
      </c>
    </row>
    <row r="1603" spans="1:4" ht="49.5">
      <c r="A1603" s="254" t="s">
        <v>3256</v>
      </c>
      <c r="B1603" s="255" t="s">
        <v>3257</v>
      </c>
      <c r="C1603" s="254" t="s">
        <v>79</v>
      </c>
      <c r="D1603" s="254">
        <v>1038000</v>
      </c>
    </row>
    <row r="1604" spans="1:4" ht="24.75">
      <c r="A1604" s="254" t="s">
        <v>3258</v>
      </c>
      <c r="B1604" s="255" t="s">
        <v>3259</v>
      </c>
      <c r="C1604" s="254" t="s">
        <v>79</v>
      </c>
      <c r="D1604" s="254">
        <v>1353000</v>
      </c>
    </row>
    <row r="1605" spans="1:4" ht="24.75">
      <c r="A1605" s="254" t="s">
        <v>3260</v>
      </c>
      <c r="B1605" s="255" t="s">
        <v>3261</v>
      </c>
      <c r="C1605" s="254" t="s">
        <v>79</v>
      </c>
      <c r="D1605" s="254">
        <v>1196000</v>
      </c>
    </row>
    <row r="1606" spans="1:4" ht="49.5">
      <c r="A1606" s="254" t="s">
        <v>3262</v>
      </c>
      <c r="B1606" s="255" t="s">
        <v>3263</v>
      </c>
      <c r="C1606" s="254" t="s">
        <v>79</v>
      </c>
      <c r="D1606" s="254">
        <v>1248000</v>
      </c>
    </row>
    <row r="1607" spans="1:4" ht="49.5">
      <c r="A1607" s="254" t="s">
        <v>3264</v>
      </c>
      <c r="B1607" s="255" t="s">
        <v>3265</v>
      </c>
      <c r="C1607" s="254" t="s">
        <v>79</v>
      </c>
      <c r="D1607" s="254">
        <v>829000</v>
      </c>
    </row>
    <row r="1608" spans="1:4" ht="24.75">
      <c r="A1608" s="254" t="s">
        <v>3266</v>
      </c>
      <c r="B1608" s="255" t="s">
        <v>3267</v>
      </c>
      <c r="C1608" s="254" t="s">
        <v>79</v>
      </c>
      <c r="D1608" s="254">
        <v>1143000</v>
      </c>
    </row>
    <row r="1609" spans="1:4" ht="49.5">
      <c r="A1609" s="254" t="s">
        <v>3268</v>
      </c>
      <c r="B1609" s="255" t="s">
        <v>3269</v>
      </c>
      <c r="C1609" s="254" t="s">
        <v>79</v>
      </c>
      <c r="D1609" s="254">
        <v>1248000</v>
      </c>
    </row>
    <row r="1610" spans="1:4" ht="24.75">
      <c r="A1610" s="254" t="s">
        <v>3270</v>
      </c>
      <c r="B1610" s="255" t="s">
        <v>3271</v>
      </c>
      <c r="C1610" s="254" t="s">
        <v>79</v>
      </c>
      <c r="D1610" s="254">
        <v>1038000</v>
      </c>
    </row>
    <row r="1611" spans="1:4" ht="24.75">
      <c r="A1611" s="254" t="s">
        <v>3272</v>
      </c>
      <c r="B1611" s="255" t="s">
        <v>3273</v>
      </c>
      <c r="C1611" s="254" t="s">
        <v>79</v>
      </c>
      <c r="D1611" s="254">
        <v>1353000</v>
      </c>
    </row>
    <row r="1612" spans="1:4" ht="24.75">
      <c r="A1612" s="254" t="s">
        <v>3274</v>
      </c>
      <c r="B1612" s="255" t="s">
        <v>3275</v>
      </c>
      <c r="C1612" s="254" t="s">
        <v>79</v>
      </c>
      <c r="D1612" s="254">
        <v>1091000</v>
      </c>
    </row>
    <row r="1613" spans="1:4" ht="24.75">
      <c r="A1613" s="254" t="s">
        <v>3276</v>
      </c>
      <c r="B1613" s="255" t="s">
        <v>3277</v>
      </c>
      <c r="C1613" s="254" t="s">
        <v>79</v>
      </c>
      <c r="D1613" s="254">
        <v>963500</v>
      </c>
    </row>
    <row r="1614" spans="1:4" ht="49.5">
      <c r="A1614" s="254" t="s">
        <v>3278</v>
      </c>
      <c r="B1614" s="255" t="s">
        <v>3279</v>
      </c>
      <c r="C1614" s="254" t="s">
        <v>79</v>
      </c>
      <c r="D1614" s="254">
        <v>1532000</v>
      </c>
    </row>
    <row r="1615" spans="1:4" ht="49.5">
      <c r="A1615" s="254" t="s">
        <v>3280</v>
      </c>
      <c r="B1615" s="255" t="s">
        <v>3281</v>
      </c>
      <c r="C1615" s="254" t="s">
        <v>79</v>
      </c>
      <c r="D1615" s="254">
        <v>1459000</v>
      </c>
    </row>
    <row r="1616" spans="1:4" ht="49.5">
      <c r="A1616" s="254" t="s">
        <v>3282</v>
      </c>
      <c r="B1616" s="255" t="s">
        <v>3283</v>
      </c>
      <c r="C1616" s="254" t="s">
        <v>79</v>
      </c>
      <c r="D1616" s="254">
        <v>1585000</v>
      </c>
    </row>
    <row r="1617" spans="1:4" ht="49.5">
      <c r="A1617" s="254" t="s">
        <v>3284</v>
      </c>
      <c r="B1617" s="255" t="s">
        <v>3285</v>
      </c>
      <c r="C1617" s="254" t="s">
        <v>79</v>
      </c>
      <c r="D1617" s="254">
        <v>1270000</v>
      </c>
    </row>
    <row r="1618" spans="1:4" ht="49.5">
      <c r="A1618" s="254" t="s">
        <v>3286</v>
      </c>
      <c r="B1618" s="255" t="s">
        <v>3287</v>
      </c>
      <c r="C1618" s="254" t="s">
        <v>79</v>
      </c>
      <c r="D1618" s="254">
        <v>1900000</v>
      </c>
    </row>
    <row r="1619" spans="1:4" ht="49.5">
      <c r="A1619" s="254" t="s">
        <v>3288</v>
      </c>
      <c r="B1619" s="255" t="s">
        <v>3289</v>
      </c>
      <c r="C1619" s="254" t="s">
        <v>79</v>
      </c>
      <c r="D1619" s="254">
        <v>955000</v>
      </c>
    </row>
    <row r="1620" spans="1:4" ht="49.5">
      <c r="A1620" s="254" t="s">
        <v>3290</v>
      </c>
      <c r="B1620" s="255" t="s">
        <v>3291</v>
      </c>
      <c r="C1620" s="254" t="s">
        <v>79</v>
      </c>
      <c r="D1620" s="254">
        <v>2026000</v>
      </c>
    </row>
    <row r="1621" spans="1:4" ht="49.5">
      <c r="A1621" s="254" t="s">
        <v>3292</v>
      </c>
      <c r="B1621" s="255" t="s">
        <v>3293</v>
      </c>
      <c r="C1621" s="254" t="s">
        <v>79</v>
      </c>
      <c r="D1621" s="254">
        <v>948500</v>
      </c>
    </row>
    <row r="1622" spans="1:4" ht="24.75">
      <c r="A1622" s="254" t="s">
        <v>3294</v>
      </c>
      <c r="B1622" s="255" t="s">
        <v>3295</v>
      </c>
      <c r="C1622" s="254" t="s">
        <v>79</v>
      </c>
      <c r="D1622" s="254">
        <v>824000</v>
      </c>
    </row>
    <row r="1623" spans="1:4" ht="24.75">
      <c r="A1623" s="254" t="s">
        <v>3296</v>
      </c>
      <c r="B1623" s="255" t="s">
        <v>3297</v>
      </c>
      <c r="C1623" s="254" t="s">
        <v>79</v>
      </c>
      <c r="D1623" s="254">
        <v>934000</v>
      </c>
    </row>
    <row r="1624" spans="1:4" ht="24.75">
      <c r="A1624" s="254" t="s">
        <v>3298</v>
      </c>
      <c r="B1624" s="255" t="s">
        <v>3299</v>
      </c>
      <c r="C1624" s="254" t="s">
        <v>79</v>
      </c>
      <c r="D1624" s="254">
        <v>1563000</v>
      </c>
    </row>
    <row r="1625" spans="1:4" ht="24.75">
      <c r="A1625" s="254" t="s">
        <v>3300</v>
      </c>
      <c r="B1625" s="255" t="s">
        <v>3301</v>
      </c>
      <c r="C1625" s="254" t="s">
        <v>79</v>
      </c>
      <c r="D1625" s="254">
        <v>1511000</v>
      </c>
    </row>
    <row r="1626" spans="1:4" ht="24.75">
      <c r="A1626" s="254" t="s">
        <v>3302</v>
      </c>
      <c r="B1626" s="255" t="s">
        <v>3303</v>
      </c>
      <c r="C1626" s="254" t="s">
        <v>79</v>
      </c>
      <c r="D1626" s="254">
        <v>1437000</v>
      </c>
    </row>
    <row r="1627" spans="1:4" ht="24.75">
      <c r="A1627" s="254" t="s">
        <v>3304</v>
      </c>
      <c r="B1627" s="255" t="s">
        <v>3305</v>
      </c>
      <c r="C1627" s="254" t="s">
        <v>79</v>
      </c>
      <c r="D1627" s="254">
        <v>2004000</v>
      </c>
    </row>
    <row r="1628" spans="1:4" ht="24.75">
      <c r="A1628" s="254" t="s">
        <v>3306</v>
      </c>
      <c r="B1628" s="255" t="s">
        <v>3307</v>
      </c>
      <c r="C1628" s="254" t="s">
        <v>79</v>
      </c>
      <c r="D1628" s="254">
        <v>1878000</v>
      </c>
    </row>
    <row r="1629" spans="1:4" ht="24.75">
      <c r="A1629" s="254" t="s">
        <v>3308</v>
      </c>
      <c r="B1629" s="255" t="s">
        <v>3309</v>
      </c>
      <c r="C1629" s="254" t="s">
        <v>79</v>
      </c>
      <c r="D1629" s="254">
        <v>1248000</v>
      </c>
    </row>
    <row r="1630" spans="1:4" ht="24.75">
      <c r="A1630" s="254" t="s">
        <v>3310</v>
      </c>
      <c r="B1630" s="255" t="s">
        <v>3311</v>
      </c>
      <c r="C1630" s="254" t="s">
        <v>79</v>
      </c>
      <c r="D1630" s="254">
        <v>993000</v>
      </c>
    </row>
    <row r="1631" spans="1:4" ht="49.5">
      <c r="A1631" s="254" t="s">
        <v>3312</v>
      </c>
      <c r="B1631" s="255" t="s">
        <v>3313</v>
      </c>
      <c r="C1631" s="254" t="s">
        <v>79</v>
      </c>
      <c r="D1631" s="254">
        <v>1100000</v>
      </c>
    </row>
    <row r="1632" spans="1:4" ht="49.5">
      <c r="A1632" s="254" t="s">
        <v>3314</v>
      </c>
      <c r="B1632" s="255" t="s">
        <v>3315</v>
      </c>
      <c r="C1632" s="254" t="s">
        <v>79</v>
      </c>
      <c r="D1632" s="254">
        <v>1934000</v>
      </c>
    </row>
    <row r="1633" spans="1:4" ht="49.5">
      <c r="A1633" s="254" t="s">
        <v>3316</v>
      </c>
      <c r="B1633" s="255" t="s">
        <v>3317</v>
      </c>
      <c r="C1633" s="254" t="s">
        <v>79</v>
      </c>
      <c r="D1633" s="254">
        <v>1934000</v>
      </c>
    </row>
    <row r="1634" spans="1:4" ht="49.5">
      <c r="A1634" s="254" t="s">
        <v>3318</v>
      </c>
      <c r="B1634" s="255" t="s">
        <v>3319</v>
      </c>
      <c r="C1634" s="254" t="s">
        <v>79</v>
      </c>
      <c r="D1634" s="254">
        <v>1152000</v>
      </c>
    </row>
    <row r="1635" spans="1:4" ht="49.5">
      <c r="A1635" s="254" t="s">
        <v>3320</v>
      </c>
      <c r="B1635" s="255" t="s">
        <v>3321</v>
      </c>
      <c r="C1635" s="254" t="s">
        <v>79</v>
      </c>
      <c r="D1635" s="254">
        <v>890000</v>
      </c>
    </row>
    <row r="1636" spans="1:4" ht="49.5">
      <c r="A1636" s="254" t="s">
        <v>3322</v>
      </c>
      <c r="B1636" s="255" t="s">
        <v>3323</v>
      </c>
      <c r="C1636" s="254" t="s">
        <v>79</v>
      </c>
      <c r="D1636" s="254">
        <v>1937000</v>
      </c>
    </row>
    <row r="1637" spans="1:4" ht="49.5">
      <c r="A1637" s="254" t="s">
        <v>3324</v>
      </c>
      <c r="B1637" s="255" t="s">
        <v>3325</v>
      </c>
      <c r="C1637" s="254" t="s">
        <v>79</v>
      </c>
      <c r="D1637" s="254">
        <v>2265000</v>
      </c>
    </row>
    <row r="1638" spans="1:4" ht="49.5">
      <c r="A1638" s="254" t="s">
        <v>3326</v>
      </c>
      <c r="B1638" s="255" t="s">
        <v>3327</v>
      </c>
      <c r="C1638" s="254" t="s">
        <v>79</v>
      </c>
      <c r="D1638" s="254">
        <v>1943000</v>
      </c>
    </row>
    <row r="1639" spans="1:4" ht="49.5">
      <c r="A1639" s="254" t="s">
        <v>3328</v>
      </c>
      <c r="B1639" s="255" t="s">
        <v>3329</v>
      </c>
      <c r="C1639" s="254" t="s">
        <v>79</v>
      </c>
      <c r="D1639" s="254">
        <v>924500</v>
      </c>
    </row>
    <row r="1640" spans="1:4" ht="49.5">
      <c r="A1640" s="254" t="s">
        <v>3330</v>
      </c>
      <c r="B1640" s="255" t="s">
        <v>3331</v>
      </c>
      <c r="C1640" s="254" t="s">
        <v>79</v>
      </c>
      <c r="D1640" s="254">
        <v>1946000</v>
      </c>
    </row>
    <row r="1641" spans="1:4" ht="49.5">
      <c r="A1641" s="254" t="s">
        <v>3332</v>
      </c>
      <c r="B1641" s="255" t="s">
        <v>3333</v>
      </c>
      <c r="C1641" s="254" t="s">
        <v>79</v>
      </c>
      <c r="D1641" s="254">
        <v>1163000</v>
      </c>
    </row>
    <row r="1642" spans="1:4" ht="24.75">
      <c r="A1642" s="254" t="s">
        <v>3334</v>
      </c>
      <c r="B1642" s="255" t="s">
        <v>3335</v>
      </c>
      <c r="C1642" s="254" t="s">
        <v>79</v>
      </c>
      <c r="D1642" s="254">
        <v>1268000</v>
      </c>
    </row>
    <row r="1643" spans="1:4" ht="24.75">
      <c r="A1643" s="254" t="s">
        <v>3336</v>
      </c>
      <c r="B1643" s="255" t="s">
        <v>3337</v>
      </c>
      <c r="C1643" s="254" t="s">
        <v>79</v>
      </c>
      <c r="D1643" s="254">
        <v>1163000</v>
      </c>
    </row>
    <row r="1644" spans="1:4" ht="24.75">
      <c r="A1644" s="254" t="s">
        <v>3338</v>
      </c>
      <c r="B1644" s="255" t="s">
        <v>3339</v>
      </c>
      <c r="C1644" s="254" t="s">
        <v>79</v>
      </c>
      <c r="D1644" s="254">
        <v>901500</v>
      </c>
    </row>
    <row r="1645" spans="1:4" ht="24.75">
      <c r="A1645" s="254" t="s">
        <v>3340</v>
      </c>
      <c r="B1645" s="255" t="s">
        <v>3341</v>
      </c>
      <c r="C1645" s="254" t="s">
        <v>79</v>
      </c>
      <c r="D1645" s="254">
        <v>1946000</v>
      </c>
    </row>
    <row r="1646" spans="1:4" ht="49.5">
      <c r="A1646" s="254" t="s">
        <v>3342</v>
      </c>
      <c r="B1646" s="255" t="s">
        <v>3343</v>
      </c>
      <c r="C1646" s="254" t="s">
        <v>79</v>
      </c>
      <c r="D1646" s="254">
        <v>1946000</v>
      </c>
    </row>
    <row r="1647" spans="1:4" ht="49.5">
      <c r="A1647" s="254" t="s">
        <v>3344</v>
      </c>
      <c r="B1647" s="255" t="s">
        <v>3345</v>
      </c>
      <c r="C1647" s="254" t="s">
        <v>79</v>
      </c>
      <c r="D1647" s="254">
        <v>1268000</v>
      </c>
    </row>
    <row r="1648" spans="1:4" ht="49.5">
      <c r="A1648" s="254" t="s">
        <v>3346</v>
      </c>
      <c r="B1648" s="255" t="s">
        <v>3347</v>
      </c>
      <c r="C1648" s="254" t="s">
        <v>79</v>
      </c>
      <c r="D1648" s="254">
        <v>933000</v>
      </c>
    </row>
    <row r="1649" spans="1:4" ht="49.5">
      <c r="A1649" s="254" t="s">
        <v>3348</v>
      </c>
      <c r="B1649" s="255" t="s">
        <v>3349</v>
      </c>
      <c r="C1649" s="254" t="s">
        <v>79</v>
      </c>
      <c r="D1649" s="254">
        <v>1268000</v>
      </c>
    </row>
    <row r="1650" spans="1:4" ht="49.5">
      <c r="A1650" s="254" t="s">
        <v>3350</v>
      </c>
      <c r="B1650" s="255" t="s">
        <v>3351</v>
      </c>
      <c r="C1650" s="254" t="s">
        <v>79</v>
      </c>
      <c r="D1650" s="254">
        <v>691500</v>
      </c>
    </row>
    <row r="1651" spans="1:4" ht="49.5">
      <c r="A1651" s="254" t="s">
        <v>3352</v>
      </c>
      <c r="B1651" s="255" t="s">
        <v>3353</v>
      </c>
      <c r="C1651" s="254" t="s">
        <v>79</v>
      </c>
      <c r="D1651" s="254">
        <v>1111000</v>
      </c>
    </row>
    <row r="1652" spans="1:4" ht="49.5">
      <c r="A1652" s="254" t="s">
        <v>3354</v>
      </c>
      <c r="B1652" s="255" t="s">
        <v>3355</v>
      </c>
      <c r="C1652" s="254" t="s">
        <v>79</v>
      </c>
      <c r="D1652" s="254">
        <v>1006000</v>
      </c>
    </row>
    <row r="1653" spans="1:4" ht="49.5">
      <c r="A1653" s="254" t="s">
        <v>3356</v>
      </c>
      <c r="B1653" s="255" t="s">
        <v>3357</v>
      </c>
      <c r="C1653" s="254" t="s">
        <v>79</v>
      </c>
      <c r="D1653" s="254">
        <v>1268000</v>
      </c>
    </row>
    <row r="1654" spans="1:4" ht="24.75">
      <c r="A1654" s="254" t="s">
        <v>3358</v>
      </c>
      <c r="B1654" s="255" t="s">
        <v>3359</v>
      </c>
      <c r="C1654" s="254" t="s">
        <v>79</v>
      </c>
      <c r="D1654" s="254">
        <v>1321000</v>
      </c>
    </row>
    <row r="1655" spans="1:4" ht="24.75">
      <c r="A1655" s="254" t="s">
        <v>3360</v>
      </c>
      <c r="B1655" s="255" t="s">
        <v>3361</v>
      </c>
      <c r="C1655" s="254" t="s">
        <v>79</v>
      </c>
      <c r="D1655" s="254">
        <v>1058000</v>
      </c>
    </row>
    <row r="1656" spans="1:4" ht="24.75">
      <c r="A1656" s="254" t="s">
        <v>3362</v>
      </c>
      <c r="B1656" s="255" t="s">
        <v>3363</v>
      </c>
      <c r="C1656" s="254" t="s">
        <v>79</v>
      </c>
      <c r="D1656" s="254">
        <v>2266000</v>
      </c>
    </row>
    <row r="1657" spans="1:4" ht="24.75">
      <c r="A1657" s="254" t="s">
        <v>3364</v>
      </c>
      <c r="B1657" s="255" t="s">
        <v>3365</v>
      </c>
      <c r="C1657" s="254" t="s">
        <v>79</v>
      </c>
      <c r="D1657" s="254">
        <v>2686000</v>
      </c>
    </row>
    <row r="1658" spans="1:4" ht="24.75">
      <c r="A1658" s="254" t="s">
        <v>3366</v>
      </c>
      <c r="B1658" s="255" t="s">
        <v>3367</v>
      </c>
      <c r="C1658" s="254" t="s">
        <v>79</v>
      </c>
      <c r="D1658" s="254">
        <v>1951000</v>
      </c>
    </row>
    <row r="1659" spans="1:4" ht="24.75">
      <c r="A1659" s="254" t="s">
        <v>3368</v>
      </c>
      <c r="B1659" s="255" t="s">
        <v>3369</v>
      </c>
      <c r="C1659" s="254" t="s">
        <v>79</v>
      </c>
      <c r="D1659" s="254">
        <v>474500</v>
      </c>
    </row>
    <row r="1660" spans="1:4" ht="49.5">
      <c r="A1660" s="254" t="s">
        <v>3370</v>
      </c>
      <c r="B1660" s="255" t="s">
        <v>3371</v>
      </c>
      <c r="C1660" s="254" t="s">
        <v>79</v>
      </c>
      <c r="D1660" s="254">
        <v>96300</v>
      </c>
    </row>
    <row r="1661" spans="1:4" ht="49.5">
      <c r="A1661" s="254" t="s">
        <v>3372</v>
      </c>
      <c r="B1661" s="255" t="s">
        <v>3373</v>
      </c>
      <c r="C1661" s="254" t="s">
        <v>79</v>
      </c>
      <c r="D1661" s="254">
        <v>98000</v>
      </c>
    </row>
    <row r="1662" spans="1:4" ht="49.5">
      <c r="A1662" s="254" t="s">
        <v>3374</v>
      </c>
      <c r="B1662" s="255" t="s">
        <v>3375</v>
      </c>
      <c r="C1662" s="254" t="s">
        <v>79</v>
      </c>
      <c r="D1662" s="254">
        <v>158000</v>
      </c>
    </row>
    <row r="1663" spans="1:4" ht="49.5">
      <c r="A1663" s="254" t="s">
        <v>3376</v>
      </c>
      <c r="B1663" s="255" t="s">
        <v>3377</v>
      </c>
      <c r="C1663" s="254" t="s">
        <v>79</v>
      </c>
      <c r="D1663" s="254">
        <v>197000</v>
      </c>
    </row>
    <row r="1664" spans="1:4" ht="49.5">
      <c r="A1664" s="254" t="s">
        <v>3378</v>
      </c>
      <c r="B1664" s="255" t="s">
        <v>3379</v>
      </c>
      <c r="C1664" s="254" t="s">
        <v>79</v>
      </c>
      <c r="D1664" s="254">
        <v>253500</v>
      </c>
    </row>
    <row r="1665" spans="1:4" ht="49.5">
      <c r="A1665" s="254" t="s">
        <v>3380</v>
      </c>
      <c r="B1665" s="255" t="s">
        <v>3381</v>
      </c>
      <c r="C1665" s="254" t="s">
        <v>79</v>
      </c>
      <c r="D1665" s="254">
        <v>0</v>
      </c>
    </row>
    <row r="1666" spans="1:4" ht="24.75">
      <c r="A1666" s="254" t="s">
        <v>3382</v>
      </c>
      <c r="B1666" s="255" t="s">
        <v>3383</v>
      </c>
      <c r="C1666" s="254" t="s">
        <v>79</v>
      </c>
      <c r="D1666" s="254">
        <v>120500</v>
      </c>
    </row>
    <row r="1667" spans="1:4" ht="49.5">
      <c r="A1667" s="254" t="s">
        <v>3384</v>
      </c>
      <c r="B1667" s="255" t="s">
        <v>3385</v>
      </c>
      <c r="C1667" s="254" t="s">
        <v>81</v>
      </c>
      <c r="D1667" s="254">
        <v>53200</v>
      </c>
    </row>
    <row r="1668" spans="1:4" ht="49.5">
      <c r="A1668" s="254" t="s">
        <v>3386</v>
      </c>
      <c r="B1668" s="255" t="s">
        <v>3387</v>
      </c>
      <c r="C1668" s="254" t="s">
        <v>81</v>
      </c>
      <c r="D1668" s="254">
        <v>124500</v>
      </c>
    </row>
    <row r="1669" spans="1:4" ht="24.75">
      <c r="A1669" s="254" t="s">
        <v>3388</v>
      </c>
      <c r="B1669" s="255" t="s">
        <v>3389</v>
      </c>
      <c r="C1669" s="254" t="s">
        <v>79</v>
      </c>
      <c r="D1669" s="254">
        <v>157500</v>
      </c>
    </row>
    <row r="1670" spans="1:4" ht="49.5">
      <c r="A1670" s="254" t="s">
        <v>3390</v>
      </c>
      <c r="B1670" s="255" t="s">
        <v>3391</v>
      </c>
      <c r="C1670" s="254" t="s">
        <v>81</v>
      </c>
      <c r="D1670" s="254">
        <v>45200</v>
      </c>
    </row>
    <row r="1671" spans="1:4" ht="49.5">
      <c r="A1671" s="254" t="s">
        <v>3392</v>
      </c>
      <c r="B1671" s="255" t="s">
        <v>3393</v>
      </c>
      <c r="C1671" s="254" t="s">
        <v>81</v>
      </c>
      <c r="D1671" s="254">
        <v>26900</v>
      </c>
    </row>
    <row r="1672" spans="1:4" ht="24.75">
      <c r="A1672" s="254" t="s">
        <v>3394</v>
      </c>
      <c r="B1672" s="255" t="s">
        <v>3395</v>
      </c>
      <c r="C1672" s="254" t="s">
        <v>81</v>
      </c>
      <c r="D1672" s="254">
        <v>16400</v>
      </c>
    </row>
    <row r="1673" spans="1:4" ht="49.5">
      <c r="A1673" s="254" t="s">
        <v>3396</v>
      </c>
      <c r="B1673" s="255" t="s">
        <v>3397</v>
      </c>
      <c r="C1673" s="254" t="s">
        <v>81</v>
      </c>
      <c r="D1673" s="254">
        <v>83900</v>
      </c>
    </row>
    <row r="1674" spans="1:4" ht="49.5">
      <c r="A1674" s="254" t="s">
        <v>3398</v>
      </c>
      <c r="B1674" s="255" t="s">
        <v>3399</v>
      </c>
      <c r="C1674" s="254" t="s">
        <v>81</v>
      </c>
      <c r="D1674" s="254">
        <v>42100</v>
      </c>
    </row>
    <row r="1675" spans="1:4" ht="24.75">
      <c r="A1675" s="254" t="s">
        <v>3400</v>
      </c>
      <c r="B1675" s="255" t="s">
        <v>3401</v>
      </c>
      <c r="C1675" s="254" t="s">
        <v>81</v>
      </c>
      <c r="D1675" s="254">
        <v>21200</v>
      </c>
    </row>
    <row r="1676" spans="1:4" ht="49.5">
      <c r="A1676" s="254" t="s">
        <v>3402</v>
      </c>
      <c r="B1676" s="255" t="s">
        <v>3403</v>
      </c>
      <c r="C1676" s="254" t="s">
        <v>79</v>
      </c>
      <c r="D1676" s="254">
        <v>83100</v>
      </c>
    </row>
    <row r="1677" spans="1:4" ht="49.5">
      <c r="A1677" s="254" t="s">
        <v>3404</v>
      </c>
      <c r="B1677" s="255" t="s">
        <v>3405</v>
      </c>
      <c r="C1677" s="254" t="s">
        <v>79</v>
      </c>
      <c r="D1677" s="254" t="s">
        <v>272</v>
      </c>
    </row>
    <row r="1678" spans="1:4" ht="49.5">
      <c r="A1678" s="254" t="s">
        <v>3406</v>
      </c>
      <c r="B1678" s="255" t="s">
        <v>3407</v>
      </c>
      <c r="C1678" s="254" t="s">
        <v>81</v>
      </c>
      <c r="D1678" s="254">
        <v>190500</v>
      </c>
    </row>
    <row r="1679" spans="1:4" ht="49.5">
      <c r="A1679" s="254" t="s">
        <v>3408</v>
      </c>
      <c r="B1679" s="255" t="s">
        <v>3409</v>
      </c>
      <c r="C1679" s="254" t="s">
        <v>81</v>
      </c>
      <c r="D1679" s="254">
        <v>68900</v>
      </c>
    </row>
    <row r="1680" spans="1:4" ht="49.5">
      <c r="A1680" s="254" t="s">
        <v>3410</v>
      </c>
      <c r="B1680" s="255" t="s">
        <v>3411</v>
      </c>
      <c r="C1680" s="254" t="s">
        <v>81</v>
      </c>
      <c r="D1680" s="254">
        <v>111000</v>
      </c>
    </row>
    <row r="1681" spans="1:4" ht="49.5">
      <c r="A1681" s="254" t="s">
        <v>3412</v>
      </c>
      <c r="B1681" s="255" t="s">
        <v>3413</v>
      </c>
      <c r="C1681" s="254" t="s">
        <v>81</v>
      </c>
      <c r="D1681" s="254">
        <v>0</v>
      </c>
    </row>
    <row r="1682" spans="1:4" ht="49.5">
      <c r="A1682" s="254" t="s">
        <v>3414</v>
      </c>
      <c r="B1682" s="255" t="s">
        <v>3415</v>
      </c>
      <c r="C1682" s="254" t="s">
        <v>81</v>
      </c>
      <c r="D1682" s="254">
        <v>23100</v>
      </c>
    </row>
    <row r="1683" spans="1:4" ht="49.5">
      <c r="A1683" s="254" t="s">
        <v>3416</v>
      </c>
      <c r="B1683" s="255" t="s">
        <v>3417</v>
      </c>
      <c r="C1683" s="254" t="s">
        <v>79</v>
      </c>
      <c r="D1683" s="254">
        <v>144500</v>
      </c>
    </row>
    <row r="1684" spans="1:4" ht="74.25">
      <c r="A1684" s="254" t="s">
        <v>3418</v>
      </c>
      <c r="B1684" s="255" t="s">
        <v>3419</v>
      </c>
      <c r="C1684" s="254" t="s">
        <v>81</v>
      </c>
      <c r="D1684" s="254">
        <v>33400</v>
      </c>
    </row>
    <row r="1685" spans="1:4" ht="49.5">
      <c r="A1685" s="254" t="s">
        <v>3420</v>
      </c>
      <c r="B1685" s="255" t="s">
        <v>3421</v>
      </c>
      <c r="C1685" s="254" t="s">
        <v>81</v>
      </c>
      <c r="D1685" s="254">
        <v>31300</v>
      </c>
    </row>
    <row r="1686" spans="1:4" ht="74.25">
      <c r="A1686" s="254" t="s">
        <v>3422</v>
      </c>
      <c r="B1686" s="255" t="s">
        <v>3423</v>
      </c>
      <c r="C1686" s="254" t="s">
        <v>79</v>
      </c>
      <c r="D1686" s="254">
        <v>1511000</v>
      </c>
    </row>
    <row r="1687" spans="1:4" ht="49.5">
      <c r="A1687" s="254" t="s">
        <v>3424</v>
      </c>
      <c r="B1687" s="255" t="s">
        <v>3425</v>
      </c>
      <c r="C1687" s="254" t="s">
        <v>79</v>
      </c>
      <c r="D1687" s="254">
        <v>87000</v>
      </c>
    </row>
    <row r="1688" spans="1:4" ht="49.5">
      <c r="A1688" s="254" t="s">
        <v>3426</v>
      </c>
      <c r="B1688" s="255" t="s">
        <v>3427</v>
      </c>
      <c r="C1688" s="254" t="s">
        <v>79</v>
      </c>
      <c r="D1688" s="254">
        <v>1511000</v>
      </c>
    </row>
    <row r="1689" spans="1:4" ht="49.5">
      <c r="A1689" s="254" t="s">
        <v>3428</v>
      </c>
      <c r="B1689" s="255" t="s">
        <v>3429</v>
      </c>
      <c r="C1689" s="254" t="s">
        <v>79</v>
      </c>
      <c r="D1689" s="254">
        <v>173000</v>
      </c>
    </row>
    <row r="1690" spans="1:4" ht="49.5">
      <c r="A1690" s="254" t="s">
        <v>3430</v>
      </c>
      <c r="B1690" s="255" t="s">
        <v>3431</v>
      </c>
      <c r="C1690" s="254" t="s">
        <v>79</v>
      </c>
      <c r="D1690" s="254">
        <v>1511000</v>
      </c>
    </row>
    <row r="1691" spans="1:4" ht="49.5">
      <c r="A1691" s="254" t="s">
        <v>3432</v>
      </c>
      <c r="B1691" s="255" t="s">
        <v>3433</v>
      </c>
      <c r="C1691" s="254" t="s">
        <v>79</v>
      </c>
      <c r="D1691" s="254">
        <v>137500</v>
      </c>
    </row>
    <row r="1692" spans="1:4" ht="49.5">
      <c r="A1692" s="254" t="s">
        <v>3434</v>
      </c>
      <c r="B1692" s="255" t="s">
        <v>3435</v>
      </c>
      <c r="C1692" s="254" t="s">
        <v>79</v>
      </c>
      <c r="D1692" s="254">
        <v>1355000</v>
      </c>
    </row>
    <row r="1693" spans="1:4" ht="49.5">
      <c r="A1693" s="254" t="s">
        <v>3436</v>
      </c>
      <c r="B1693" s="255" t="s">
        <v>3437</v>
      </c>
      <c r="C1693" s="254" t="s">
        <v>79</v>
      </c>
      <c r="D1693" s="254">
        <v>65300</v>
      </c>
    </row>
    <row r="1694" spans="1:4" ht="24.75">
      <c r="A1694" s="254" t="s">
        <v>3438</v>
      </c>
      <c r="B1694" s="255" t="s">
        <v>3439</v>
      </c>
      <c r="C1694" s="254" t="s">
        <v>81</v>
      </c>
      <c r="D1694" s="254">
        <v>59800</v>
      </c>
    </row>
    <row r="1695" spans="1:4" ht="49.5">
      <c r="A1695" s="254" t="s">
        <v>3440</v>
      </c>
      <c r="B1695" s="255" t="s">
        <v>3441</v>
      </c>
      <c r="C1695" s="254" t="s">
        <v>79</v>
      </c>
      <c r="D1695" s="254">
        <v>0</v>
      </c>
    </row>
    <row r="1696" spans="1:4" ht="49.5">
      <c r="A1696" s="254" t="s">
        <v>3442</v>
      </c>
      <c r="B1696" s="255" t="s">
        <v>3443</v>
      </c>
      <c r="C1696" s="254" t="s">
        <v>79</v>
      </c>
      <c r="D1696" s="254">
        <v>0</v>
      </c>
    </row>
    <row r="1697" spans="1:4" ht="49.5">
      <c r="A1697" s="254" t="s">
        <v>3444</v>
      </c>
      <c r="B1697" s="255" t="s">
        <v>3445</v>
      </c>
      <c r="C1697" s="254" t="s">
        <v>79</v>
      </c>
      <c r="D1697" s="254">
        <v>0</v>
      </c>
    </row>
    <row r="1698" spans="1:4" ht="49.5">
      <c r="A1698" s="254" t="s">
        <v>3446</v>
      </c>
      <c r="B1698" s="255" t="s">
        <v>3447</v>
      </c>
      <c r="C1698" s="254" t="s">
        <v>79</v>
      </c>
      <c r="D1698" s="254">
        <v>0</v>
      </c>
    </row>
    <row r="1699" spans="1:4" ht="99">
      <c r="A1699" s="254" t="s">
        <v>3448</v>
      </c>
      <c r="B1699" s="255" t="s">
        <v>3449</v>
      </c>
      <c r="C1699" s="254" t="s">
        <v>79</v>
      </c>
      <c r="D1699" s="254">
        <v>703000</v>
      </c>
    </row>
    <row r="1700" spans="1:4" ht="74.25">
      <c r="A1700" s="254" t="s">
        <v>3450</v>
      </c>
      <c r="B1700" s="255" t="s">
        <v>3451</v>
      </c>
      <c r="C1700" s="254" t="s">
        <v>79</v>
      </c>
      <c r="D1700" s="254">
        <v>787000</v>
      </c>
    </row>
    <row r="1701" spans="1:4" ht="49.5">
      <c r="A1701" s="254" t="s">
        <v>3452</v>
      </c>
      <c r="B1701" s="255" t="s">
        <v>3453</v>
      </c>
      <c r="C1701" s="254" t="s">
        <v>79</v>
      </c>
      <c r="D1701" s="254">
        <v>703000</v>
      </c>
    </row>
    <row r="1702" spans="1:4" ht="49.5">
      <c r="A1702" s="254" t="s">
        <v>3454</v>
      </c>
      <c r="B1702" s="255" t="s">
        <v>3455</v>
      </c>
      <c r="C1702" s="254" t="s">
        <v>79</v>
      </c>
      <c r="D1702" s="254">
        <v>1002000</v>
      </c>
    </row>
    <row r="1703" spans="1:4" ht="49.5">
      <c r="A1703" s="254" t="s">
        <v>3456</v>
      </c>
      <c r="B1703" s="255" t="s">
        <v>3457</v>
      </c>
      <c r="C1703" s="254" t="s">
        <v>79</v>
      </c>
      <c r="D1703" s="254">
        <v>1114000</v>
      </c>
    </row>
    <row r="1704" spans="1:4" ht="49.5">
      <c r="A1704" s="254" t="s">
        <v>3458</v>
      </c>
      <c r="B1704" s="255" t="s">
        <v>3459</v>
      </c>
      <c r="C1704" s="254" t="s">
        <v>79</v>
      </c>
      <c r="D1704" s="254">
        <v>1100000</v>
      </c>
    </row>
    <row r="1705" spans="1:4" ht="49.5">
      <c r="A1705" s="254" t="s">
        <v>3460</v>
      </c>
      <c r="B1705" s="255" t="s">
        <v>3461</v>
      </c>
      <c r="C1705" s="254" t="s">
        <v>79</v>
      </c>
      <c r="D1705" s="254">
        <v>764500</v>
      </c>
    </row>
    <row r="1706" spans="1:4" ht="49.5">
      <c r="A1706" s="254" t="s">
        <v>3462</v>
      </c>
      <c r="B1706" s="255" t="s">
        <v>3463</v>
      </c>
      <c r="C1706" s="254" t="s">
        <v>79</v>
      </c>
      <c r="D1706" s="254">
        <v>1044000</v>
      </c>
    </row>
    <row r="1707" spans="1:4" ht="49.5">
      <c r="A1707" s="254" t="s">
        <v>3464</v>
      </c>
      <c r="B1707" s="255" t="s">
        <v>3465</v>
      </c>
      <c r="C1707" s="254" t="s">
        <v>79</v>
      </c>
      <c r="D1707" s="254">
        <v>1002000</v>
      </c>
    </row>
    <row r="1708" spans="1:4" ht="49.5">
      <c r="A1708" s="254" t="s">
        <v>3466</v>
      </c>
      <c r="B1708" s="255" t="s">
        <v>3467</v>
      </c>
      <c r="C1708" s="254" t="s">
        <v>79</v>
      </c>
      <c r="D1708" s="254">
        <v>-50200</v>
      </c>
    </row>
    <row r="1709" spans="1:4" ht="99">
      <c r="A1709" s="254" t="s">
        <v>3468</v>
      </c>
      <c r="B1709" s="255" t="s">
        <v>3469</v>
      </c>
      <c r="C1709" s="254" t="s">
        <v>79</v>
      </c>
      <c r="D1709" s="254">
        <v>928500</v>
      </c>
    </row>
    <row r="1710" spans="1:4" ht="49.5">
      <c r="A1710" s="254" t="s">
        <v>3470</v>
      </c>
      <c r="B1710" s="255" t="s">
        <v>3471</v>
      </c>
      <c r="C1710" s="254" t="s">
        <v>79</v>
      </c>
      <c r="D1710" s="254">
        <v>804000</v>
      </c>
    </row>
    <row r="1711" spans="1:4" ht="49.5">
      <c r="A1711" s="254" t="s">
        <v>3472</v>
      </c>
      <c r="B1711" s="255" t="s">
        <v>3473</v>
      </c>
      <c r="C1711" s="254" t="s">
        <v>79</v>
      </c>
      <c r="D1711" s="254">
        <v>789000</v>
      </c>
    </row>
    <row r="1712" spans="1:4" ht="49.5">
      <c r="A1712" s="254" t="s">
        <v>3474</v>
      </c>
      <c r="B1712" s="255" t="s">
        <v>3475</v>
      </c>
      <c r="C1712" s="254" t="s">
        <v>79</v>
      </c>
      <c r="D1712" s="254">
        <v>841500</v>
      </c>
    </row>
    <row r="1713" spans="1:4" ht="49.5">
      <c r="A1713" s="254" t="s">
        <v>3476</v>
      </c>
      <c r="B1713" s="255" t="s">
        <v>3477</v>
      </c>
      <c r="C1713" s="254" t="s">
        <v>79</v>
      </c>
      <c r="D1713" s="254">
        <v>2026000</v>
      </c>
    </row>
    <row r="1714" spans="1:4" ht="49.5">
      <c r="A1714" s="254" t="s">
        <v>3478</v>
      </c>
      <c r="B1714" s="255" t="s">
        <v>3479</v>
      </c>
      <c r="C1714" s="254" t="s">
        <v>79</v>
      </c>
      <c r="D1714" s="254">
        <v>1633000</v>
      </c>
    </row>
    <row r="1715" spans="1:4" ht="49.5">
      <c r="A1715" s="254" t="s">
        <v>3480</v>
      </c>
      <c r="B1715" s="255" t="s">
        <v>3481</v>
      </c>
      <c r="C1715" s="254" t="s">
        <v>79</v>
      </c>
      <c r="D1715" s="254">
        <v>110500</v>
      </c>
    </row>
    <row r="1716" spans="1:4" ht="49.5">
      <c r="A1716" s="254" t="s">
        <v>3482</v>
      </c>
      <c r="B1716" s="255" t="s">
        <v>3483</v>
      </c>
      <c r="C1716" s="254" t="s">
        <v>79</v>
      </c>
      <c r="D1716" s="254">
        <v>163500</v>
      </c>
    </row>
    <row r="1717" spans="1:4" ht="49.5">
      <c r="A1717" s="254" t="s">
        <v>3484</v>
      </c>
      <c r="B1717" s="255" t="s">
        <v>3485</v>
      </c>
      <c r="C1717" s="254" t="s">
        <v>79</v>
      </c>
      <c r="D1717" s="254">
        <v>10200</v>
      </c>
    </row>
    <row r="1718" spans="1:4" ht="24.75">
      <c r="A1718" s="254" t="s">
        <v>3486</v>
      </c>
      <c r="B1718" s="255" t="s">
        <v>3487</v>
      </c>
      <c r="C1718" s="254" t="s">
        <v>79</v>
      </c>
      <c r="D1718" s="254">
        <v>0</v>
      </c>
    </row>
    <row r="1719" spans="1:4" ht="24.75">
      <c r="A1719" s="254" t="s">
        <v>3488</v>
      </c>
      <c r="B1719" s="255" t="s">
        <v>3489</v>
      </c>
      <c r="C1719" s="254" t="s">
        <v>79</v>
      </c>
      <c r="D1719" s="254">
        <v>0</v>
      </c>
    </row>
    <row r="1720" spans="1:4" ht="49.5">
      <c r="A1720" s="254" t="s">
        <v>3490</v>
      </c>
      <c r="B1720" s="255" t="s">
        <v>3491</v>
      </c>
      <c r="C1720" s="254" t="s">
        <v>79</v>
      </c>
      <c r="D1720" s="254">
        <v>0</v>
      </c>
    </row>
    <row r="1721" spans="1:4" ht="49.5">
      <c r="A1721" s="254" t="s">
        <v>3492</v>
      </c>
      <c r="B1721" s="255" t="s">
        <v>3493</v>
      </c>
      <c r="C1721" s="254" t="s">
        <v>79</v>
      </c>
      <c r="D1721" s="254">
        <v>0</v>
      </c>
    </row>
    <row r="1722" spans="1:4" ht="24.75">
      <c r="A1722" s="254" t="s">
        <v>3494</v>
      </c>
      <c r="B1722" s="255" t="s">
        <v>3495</v>
      </c>
      <c r="C1722" s="254" t="s">
        <v>79</v>
      </c>
      <c r="D1722" s="254">
        <v>609500</v>
      </c>
    </row>
    <row r="1723" spans="1:4" ht="74.25">
      <c r="A1723" s="254" t="s">
        <v>3496</v>
      </c>
      <c r="B1723" s="255" t="s">
        <v>3497</v>
      </c>
      <c r="C1723" s="254" t="s">
        <v>79</v>
      </c>
      <c r="D1723" s="254">
        <v>180500</v>
      </c>
    </row>
    <row r="1724" spans="1:4" ht="49.5">
      <c r="A1724" s="254" t="s">
        <v>3498</v>
      </c>
      <c r="B1724" s="255" t="s">
        <v>3499</v>
      </c>
      <c r="C1724" s="254" t="s">
        <v>79</v>
      </c>
      <c r="D1724" s="254">
        <v>770500</v>
      </c>
    </row>
    <row r="1725" spans="1:4" ht="74.25">
      <c r="A1725" s="254" t="s">
        <v>3500</v>
      </c>
      <c r="B1725" s="255" t="s">
        <v>3501</v>
      </c>
      <c r="C1725" s="254" t="s">
        <v>79</v>
      </c>
      <c r="D1725" s="254">
        <v>192000</v>
      </c>
    </row>
    <row r="1726" spans="1:4" ht="49.5">
      <c r="A1726" s="254" t="s">
        <v>3502</v>
      </c>
      <c r="B1726" s="255" t="s">
        <v>3503</v>
      </c>
      <c r="C1726" s="254" t="s">
        <v>79</v>
      </c>
      <c r="D1726" s="254">
        <v>885500</v>
      </c>
    </row>
    <row r="1727" spans="1:4" ht="74.25">
      <c r="A1727" s="254" t="s">
        <v>3504</v>
      </c>
      <c r="B1727" s="255" t="s">
        <v>3505</v>
      </c>
      <c r="C1727" s="254" t="s">
        <v>79</v>
      </c>
      <c r="D1727" s="254">
        <v>217500</v>
      </c>
    </row>
    <row r="1728" spans="1:4" ht="49.5">
      <c r="A1728" s="254" t="s">
        <v>3506</v>
      </c>
      <c r="B1728" s="255" t="s">
        <v>3507</v>
      </c>
      <c r="C1728" s="254" t="s">
        <v>79</v>
      </c>
      <c r="D1728" s="254">
        <v>1160000</v>
      </c>
    </row>
    <row r="1729" spans="1:4" ht="49.5">
      <c r="A1729" s="254" t="s">
        <v>3508</v>
      </c>
      <c r="B1729" s="255" t="s">
        <v>3509</v>
      </c>
      <c r="C1729" s="254" t="s">
        <v>79</v>
      </c>
      <c r="D1729" s="254">
        <v>1415000</v>
      </c>
    </row>
    <row r="1730" spans="1:4" ht="74.25">
      <c r="A1730" s="254" t="s">
        <v>3510</v>
      </c>
      <c r="B1730" s="255" t="s">
        <v>3511</v>
      </c>
      <c r="C1730" s="254" t="s">
        <v>79</v>
      </c>
      <c r="D1730" s="254">
        <v>4337000</v>
      </c>
    </row>
    <row r="1731" spans="1:4" ht="74.25">
      <c r="A1731" s="254" t="s">
        <v>3512</v>
      </c>
      <c r="B1731" s="255" t="s">
        <v>3513</v>
      </c>
      <c r="C1731" s="254" t="s">
        <v>79</v>
      </c>
      <c r="D1731" s="254">
        <v>4352000</v>
      </c>
    </row>
    <row r="1732" spans="1:4" ht="49.5">
      <c r="A1732" s="254" t="s">
        <v>3514</v>
      </c>
      <c r="B1732" s="255" t="s">
        <v>3515</v>
      </c>
      <c r="C1732" s="254" t="s">
        <v>79</v>
      </c>
      <c r="D1732" s="254">
        <v>779500</v>
      </c>
    </row>
    <row r="1733" spans="1:4" ht="74.25">
      <c r="A1733" s="254" t="s">
        <v>3516</v>
      </c>
      <c r="B1733" s="255" t="s">
        <v>3517</v>
      </c>
      <c r="C1733" s="254" t="s">
        <v>79</v>
      </c>
      <c r="D1733" s="254">
        <v>117000</v>
      </c>
    </row>
    <row r="1734" spans="1:4" ht="49.5">
      <c r="A1734" s="254" t="s">
        <v>3518</v>
      </c>
      <c r="B1734" s="255" t="s">
        <v>3519</v>
      </c>
      <c r="C1734" s="254" t="s">
        <v>79</v>
      </c>
      <c r="D1734" s="254">
        <v>835000</v>
      </c>
    </row>
    <row r="1735" spans="1:4" ht="74.25">
      <c r="A1735" s="254" t="s">
        <v>3520</v>
      </c>
      <c r="B1735" s="255" t="s">
        <v>3521</v>
      </c>
      <c r="C1735" s="254" t="s">
        <v>79</v>
      </c>
      <c r="D1735" s="254">
        <v>87100</v>
      </c>
    </row>
    <row r="1736" spans="1:4" ht="49.5">
      <c r="A1736" s="254" t="s">
        <v>3522</v>
      </c>
      <c r="B1736" s="255" t="s">
        <v>3523</v>
      </c>
      <c r="C1736" s="254" t="s">
        <v>79</v>
      </c>
      <c r="D1736" s="254">
        <v>1359000</v>
      </c>
    </row>
    <row r="1737" spans="1:4" ht="49.5">
      <c r="A1737" s="254" t="s">
        <v>3524</v>
      </c>
      <c r="B1737" s="255" t="s">
        <v>3525</v>
      </c>
      <c r="C1737" s="254" t="s">
        <v>79</v>
      </c>
      <c r="D1737" s="254">
        <v>1531000</v>
      </c>
    </row>
    <row r="1738" spans="1:4" ht="49.5">
      <c r="A1738" s="254" t="s">
        <v>3526</v>
      </c>
      <c r="B1738" s="255" t="s">
        <v>3527</v>
      </c>
      <c r="C1738" s="254" t="s">
        <v>79</v>
      </c>
      <c r="D1738" s="254">
        <v>1745000</v>
      </c>
    </row>
    <row r="1739" spans="1:4" ht="49.5">
      <c r="A1739" s="254" t="s">
        <v>3528</v>
      </c>
      <c r="B1739" s="255" t="s">
        <v>3529</v>
      </c>
      <c r="C1739" s="254" t="s">
        <v>79</v>
      </c>
      <c r="D1739" s="254">
        <v>0</v>
      </c>
    </row>
    <row r="1740" spans="1:4" ht="49.5">
      <c r="A1740" s="254" t="s">
        <v>3530</v>
      </c>
      <c r="B1740" s="255" t="s">
        <v>3531</v>
      </c>
      <c r="C1740" s="254" t="s">
        <v>79</v>
      </c>
      <c r="D1740" s="254">
        <v>0</v>
      </c>
    </row>
    <row r="1741" spans="1:4" ht="49.5">
      <c r="A1741" s="254" t="s">
        <v>3532</v>
      </c>
      <c r="B1741" s="255" t="s">
        <v>3533</v>
      </c>
      <c r="C1741" s="254" t="s">
        <v>79</v>
      </c>
      <c r="D1741" s="254">
        <v>0</v>
      </c>
    </row>
    <row r="1742" spans="1:4" ht="49.5">
      <c r="A1742" s="254" t="s">
        <v>3534</v>
      </c>
      <c r="B1742" s="255" t="s">
        <v>3535</v>
      </c>
      <c r="C1742" s="254" t="s">
        <v>79</v>
      </c>
      <c r="D1742" s="254">
        <v>0</v>
      </c>
    </row>
    <row r="1743" spans="1:4" ht="49.5">
      <c r="A1743" s="254" t="s">
        <v>3536</v>
      </c>
      <c r="B1743" s="255" t="s">
        <v>3537</v>
      </c>
      <c r="C1743" s="254" t="s">
        <v>79</v>
      </c>
      <c r="D1743" s="254">
        <v>0</v>
      </c>
    </row>
    <row r="1744" spans="1:4" ht="49.5">
      <c r="A1744" s="254" t="s">
        <v>3538</v>
      </c>
      <c r="B1744" s="255" t="s">
        <v>3539</v>
      </c>
      <c r="C1744" s="254" t="s">
        <v>79</v>
      </c>
      <c r="D1744" s="254">
        <v>0</v>
      </c>
    </row>
    <row r="1745" spans="1:4" ht="49.5">
      <c r="A1745" s="254" t="s">
        <v>3540</v>
      </c>
      <c r="B1745" s="255" t="s">
        <v>3541</v>
      </c>
      <c r="C1745" s="254" t="s">
        <v>79</v>
      </c>
      <c r="D1745" s="254">
        <v>0</v>
      </c>
    </row>
    <row r="1746" spans="1:4" ht="49.5">
      <c r="A1746" s="254" t="s">
        <v>3542</v>
      </c>
      <c r="B1746" s="255" t="s">
        <v>3543</v>
      </c>
      <c r="C1746" s="254" t="s">
        <v>79</v>
      </c>
      <c r="D1746" s="254">
        <v>0</v>
      </c>
    </row>
    <row r="1747" spans="1:4" ht="24.75">
      <c r="A1747" s="254" t="s">
        <v>3544</v>
      </c>
      <c r="B1747" s="255" t="s">
        <v>3545</v>
      </c>
      <c r="C1747" s="254" t="s">
        <v>79</v>
      </c>
      <c r="D1747" s="254">
        <v>415000</v>
      </c>
    </row>
    <row r="1748" spans="1:4" ht="49.5">
      <c r="A1748" s="254" t="s">
        <v>3546</v>
      </c>
      <c r="B1748" s="255" t="s">
        <v>3547</v>
      </c>
      <c r="C1748" s="254" t="s">
        <v>79</v>
      </c>
      <c r="D1748" s="254">
        <v>423500</v>
      </c>
    </row>
    <row r="1749" spans="1:4" ht="49.5">
      <c r="A1749" s="254" t="s">
        <v>3548</v>
      </c>
      <c r="B1749" s="255" t="s">
        <v>3549</v>
      </c>
      <c r="C1749" s="254" t="s">
        <v>79</v>
      </c>
      <c r="D1749" s="254">
        <v>673500</v>
      </c>
    </row>
    <row r="1750" spans="1:4" ht="49.5">
      <c r="A1750" s="254" t="s">
        <v>3550</v>
      </c>
      <c r="B1750" s="255" t="s">
        <v>3551</v>
      </c>
      <c r="C1750" s="254" t="s">
        <v>79</v>
      </c>
      <c r="D1750" s="254">
        <v>835000</v>
      </c>
    </row>
    <row r="1751" spans="1:4" ht="49.5">
      <c r="A1751" s="254" t="s">
        <v>3552</v>
      </c>
      <c r="B1751" s="255" t="s">
        <v>3553</v>
      </c>
      <c r="C1751" s="254" t="s">
        <v>79</v>
      </c>
      <c r="D1751" s="254">
        <v>932000</v>
      </c>
    </row>
    <row r="1752" spans="1:4" ht="49.5">
      <c r="A1752" s="254" t="s">
        <v>3554</v>
      </c>
      <c r="B1752" s="255" t="s">
        <v>3555</v>
      </c>
      <c r="C1752" s="254" t="s">
        <v>79</v>
      </c>
      <c r="D1752" s="254">
        <v>1040000</v>
      </c>
    </row>
    <row r="1753" spans="1:4" ht="49.5">
      <c r="A1753" s="254" t="s">
        <v>3556</v>
      </c>
      <c r="B1753" s="255" t="s">
        <v>3557</v>
      </c>
      <c r="C1753" s="254" t="s">
        <v>79</v>
      </c>
      <c r="D1753" s="254">
        <v>730500</v>
      </c>
    </row>
    <row r="1754" spans="1:4" ht="74.25">
      <c r="A1754" s="254" t="s">
        <v>3558</v>
      </c>
      <c r="B1754" s="255" t="s">
        <v>3559</v>
      </c>
      <c r="C1754" s="254" t="s">
        <v>79</v>
      </c>
      <c r="D1754" s="254">
        <v>272500</v>
      </c>
    </row>
    <row r="1755" spans="1:4" ht="49.5">
      <c r="A1755" s="254" t="s">
        <v>3560</v>
      </c>
      <c r="B1755" s="255" t="s">
        <v>3561</v>
      </c>
      <c r="C1755" s="254" t="s">
        <v>79</v>
      </c>
      <c r="D1755" s="254">
        <v>1013000</v>
      </c>
    </row>
    <row r="1756" spans="1:4" ht="74.25">
      <c r="A1756" s="254" t="s">
        <v>3562</v>
      </c>
      <c r="B1756" s="255" t="s">
        <v>3563</v>
      </c>
      <c r="C1756" s="254" t="s">
        <v>79</v>
      </c>
      <c r="D1756" s="254">
        <v>192000</v>
      </c>
    </row>
    <row r="1757" spans="1:4" ht="74.25">
      <c r="A1757" s="254" t="s">
        <v>3564</v>
      </c>
      <c r="B1757" s="255" t="s">
        <v>4276</v>
      </c>
      <c r="C1757" s="254" t="s">
        <v>79</v>
      </c>
      <c r="D1757" s="254">
        <v>2187000</v>
      </c>
    </row>
    <row r="1758" spans="1:4" ht="99">
      <c r="A1758" s="254" t="s">
        <v>3565</v>
      </c>
      <c r="B1758" s="255" t="s">
        <v>4277</v>
      </c>
      <c r="C1758" s="254" t="s">
        <v>79</v>
      </c>
      <c r="D1758" s="254">
        <v>2114000</v>
      </c>
    </row>
    <row r="1759" spans="1:4" ht="49.5">
      <c r="A1759" s="254" t="s">
        <v>3566</v>
      </c>
      <c r="B1759" s="255" t="s">
        <v>3567</v>
      </c>
      <c r="C1759" s="254" t="s">
        <v>79</v>
      </c>
      <c r="D1759" s="254">
        <v>0</v>
      </c>
    </row>
    <row r="1760" spans="1:4" ht="49.5">
      <c r="A1760" s="254" t="s">
        <v>3568</v>
      </c>
      <c r="B1760" s="255" t="s">
        <v>3569</v>
      </c>
      <c r="C1760" s="254" t="s">
        <v>79</v>
      </c>
      <c r="D1760" s="254">
        <v>0</v>
      </c>
    </row>
    <row r="1761" spans="1:4" ht="49.5">
      <c r="A1761" s="254" t="s">
        <v>3570</v>
      </c>
      <c r="B1761" s="255" t="s">
        <v>3571</v>
      </c>
      <c r="C1761" s="254" t="s">
        <v>79</v>
      </c>
      <c r="D1761" s="254">
        <v>0</v>
      </c>
    </row>
    <row r="1762" spans="1:4" ht="49.5">
      <c r="A1762" s="254" t="s">
        <v>3572</v>
      </c>
      <c r="B1762" s="255" t="s">
        <v>3573</v>
      </c>
      <c r="C1762" s="254" t="s">
        <v>79</v>
      </c>
      <c r="D1762" s="254">
        <v>0</v>
      </c>
    </row>
    <row r="1763" spans="1:4" ht="24.75">
      <c r="A1763" s="254" t="s">
        <v>3574</v>
      </c>
      <c r="B1763" s="255" t="s">
        <v>3575</v>
      </c>
      <c r="C1763" s="254" t="s">
        <v>79</v>
      </c>
      <c r="D1763" s="254">
        <v>2085000</v>
      </c>
    </row>
    <row r="1764" spans="1:4" ht="24.75">
      <c r="A1764" s="254" t="s">
        <v>3576</v>
      </c>
      <c r="B1764" s="255" t="s">
        <v>3577</v>
      </c>
      <c r="C1764" s="254" t="s">
        <v>79</v>
      </c>
      <c r="D1764" s="254">
        <v>2012000</v>
      </c>
    </row>
    <row r="1765" spans="1:4" ht="49.5">
      <c r="A1765" s="254" t="s">
        <v>3578</v>
      </c>
      <c r="B1765" s="255" t="s">
        <v>3579</v>
      </c>
      <c r="C1765" s="254" t="s">
        <v>79</v>
      </c>
      <c r="D1765" s="254">
        <v>1481000</v>
      </c>
    </row>
    <row r="1766" spans="1:4" ht="74.25">
      <c r="A1766" s="254" t="s">
        <v>3580</v>
      </c>
      <c r="B1766" s="255" t="s">
        <v>3581</v>
      </c>
      <c r="C1766" s="254" t="s">
        <v>79</v>
      </c>
      <c r="D1766" s="254">
        <v>1270000</v>
      </c>
    </row>
    <row r="1767" spans="1:4" ht="74.25">
      <c r="A1767" s="254" t="s">
        <v>3582</v>
      </c>
      <c r="B1767" s="255" t="s">
        <v>3583</v>
      </c>
      <c r="C1767" s="254" t="s">
        <v>79</v>
      </c>
      <c r="D1767" s="254">
        <v>3969000</v>
      </c>
    </row>
    <row r="1768" spans="1:4" ht="74.25">
      <c r="A1768" s="254" t="s">
        <v>3584</v>
      </c>
      <c r="B1768" s="255" t="s">
        <v>3585</v>
      </c>
      <c r="C1768" s="254" t="s">
        <v>79</v>
      </c>
      <c r="D1768" s="254">
        <v>5557000</v>
      </c>
    </row>
    <row r="1769" spans="1:4" ht="49.5">
      <c r="A1769" s="254" t="s">
        <v>3586</v>
      </c>
      <c r="B1769" s="255" t="s">
        <v>3587</v>
      </c>
      <c r="C1769" s="254" t="s">
        <v>79</v>
      </c>
      <c r="D1769" s="254">
        <v>1353000</v>
      </c>
    </row>
    <row r="1770" spans="1:4" ht="99">
      <c r="A1770" s="254" t="s">
        <v>3588</v>
      </c>
      <c r="B1770" s="255" t="s">
        <v>4278</v>
      </c>
      <c r="C1770" s="254" t="s">
        <v>79</v>
      </c>
      <c r="D1770" s="254">
        <v>602500</v>
      </c>
    </row>
    <row r="1771" spans="1:4" ht="49.5">
      <c r="A1771" s="254" t="s">
        <v>3589</v>
      </c>
      <c r="B1771" s="255" t="s">
        <v>3590</v>
      </c>
      <c r="C1771" s="254" t="s">
        <v>79</v>
      </c>
      <c r="D1771" s="254">
        <v>43100</v>
      </c>
    </row>
    <row r="1772" spans="1:4" ht="49.5">
      <c r="A1772" s="254" t="s">
        <v>3591</v>
      </c>
      <c r="B1772" s="255" t="s">
        <v>3592</v>
      </c>
      <c r="C1772" s="254" t="s">
        <v>79</v>
      </c>
      <c r="D1772" s="254">
        <v>220500</v>
      </c>
    </row>
    <row r="1773" spans="1:4" ht="49.5">
      <c r="A1773" s="254" t="s">
        <v>3593</v>
      </c>
      <c r="B1773" s="255" t="s">
        <v>3594</v>
      </c>
      <c r="C1773" s="254" t="s">
        <v>79</v>
      </c>
      <c r="D1773" s="254">
        <v>49700</v>
      </c>
    </row>
    <row r="1774" spans="1:4" ht="24.75">
      <c r="A1774" s="254" t="s">
        <v>3595</v>
      </c>
      <c r="B1774" s="255" t="s">
        <v>3596</v>
      </c>
      <c r="C1774" s="254" t="s">
        <v>79</v>
      </c>
      <c r="D1774" s="254">
        <v>6530</v>
      </c>
    </row>
    <row r="1775" spans="1:4" ht="74.25">
      <c r="A1775" s="254" t="s">
        <v>3597</v>
      </c>
      <c r="B1775" s="255" t="s">
        <v>3598</v>
      </c>
      <c r="C1775" s="254" t="s">
        <v>79</v>
      </c>
      <c r="D1775" s="254">
        <v>1593000</v>
      </c>
    </row>
    <row r="1776" spans="1:4" ht="49.5">
      <c r="A1776" s="254" t="s">
        <v>3599</v>
      </c>
      <c r="B1776" s="255" t="s">
        <v>3600</v>
      </c>
      <c r="C1776" s="254" t="s">
        <v>79</v>
      </c>
      <c r="D1776" s="254">
        <v>626000</v>
      </c>
    </row>
    <row r="1777" spans="1:4" ht="24.75">
      <c r="A1777" s="254" t="s">
        <v>3601</v>
      </c>
      <c r="B1777" s="255" t="s">
        <v>3602</v>
      </c>
      <c r="C1777" s="254" t="s">
        <v>79</v>
      </c>
      <c r="D1777" s="254">
        <v>164000</v>
      </c>
    </row>
    <row r="1778" spans="1:4" ht="49.5">
      <c r="A1778" s="254" t="s">
        <v>3603</v>
      </c>
      <c r="B1778" s="255" t="s">
        <v>3604</v>
      </c>
      <c r="C1778" s="254" t="s">
        <v>79</v>
      </c>
      <c r="D1778" s="254">
        <v>0</v>
      </c>
    </row>
    <row r="1779" spans="1:4" ht="49.5">
      <c r="A1779" s="254" t="s">
        <v>3605</v>
      </c>
      <c r="B1779" s="255" t="s">
        <v>3606</v>
      </c>
      <c r="C1779" s="254" t="s">
        <v>81</v>
      </c>
      <c r="D1779" s="254">
        <v>36300</v>
      </c>
    </row>
    <row r="1780" spans="1:4" ht="24.75">
      <c r="A1780" s="254" t="s">
        <v>3607</v>
      </c>
      <c r="B1780" s="255" t="s">
        <v>3608</v>
      </c>
      <c r="C1780" s="254" t="s">
        <v>81</v>
      </c>
      <c r="D1780" s="254">
        <v>41600</v>
      </c>
    </row>
    <row r="1781" spans="1:4" ht="49.5">
      <c r="A1781" s="254" t="s">
        <v>3609</v>
      </c>
      <c r="B1781" s="255" t="s">
        <v>3610</v>
      </c>
      <c r="C1781" s="254" t="s">
        <v>81</v>
      </c>
      <c r="D1781" s="254">
        <v>0</v>
      </c>
    </row>
    <row r="1782" spans="1:4" ht="49.5">
      <c r="A1782" s="254" t="s">
        <v>3611</v>
      </c>
      <c r="B1782" s="255" t="s">
        <v>3612</v>
      </c>
      <c r="C1782" s="254" t="s">
        <v>81</v>
      </c>
      <c r="D1782" s="254" t="s">
        <v>272</v>
      </c>
    </row>
    <row r="1783" spans="1:4" ht="24.75">
      <c r="A1783" s="254" t="s">
        <v>3613</v>
      </c>
      <c r="B1783" s="255" t="s">
        <v>3614</v>
      </c>
      <c r="C1783" s="254" t="s">
        <v>81</v>
      </c>
      <c r="D1783" s="254">
        <v>12600</v>
      </c>
    </row>
    <row r="1784" spans="1:4" ht="49.5">
      <c r="A1784" s="254" t="s">
        <v>3615</v>
      </c>
      <c r="B1784" s="255" t="s">
        <v>3616</v>
      </c>
      <c r="C1784" s="254" t="s">
        <v>81</v>
      </c>
      <c r="D1784" s="254">
        <v>103500</v>
      </c>
    </row>
    <row r="1785" spans="1:4" ht="74.25">
      <c r="A1785" s="254" t="s">
        <v>3617</v>
      </c>
      <c r="B1785" s="255" t="s">
        <v>4387</v>
      </c>
      <c r="C1785" s="254" t="s">
        <v>81</v>
      </c>
      <c r="D1785" s="254">
        <v>139500</v>
      </c>
    </row>
    <row r="1786" spans="1:4" ht="74.25">
      <c r="A1786" s="254" t="s">
        <v>3618</v>
      </c>
      <c r="B1786" s="255" t="s">
        <v>4386</v>
      </c>
      <c r="C1786" s="254" t="s">
        <v>53</v>
      </c>
      <c r="D1786" s="254">
        <v>222500</v>
      </c>
    </row>
    <row r="1787" spans="1:4" ht="24.75">
      <c r="A1787" s="254" t="s">
        <v>3619</v>
      </c>
      <c r="B1787" s="255" t="s">
        <v>3620</v>
      </c>
      <c r="C1787" s="254" t="s">
        <v>79</v>
      </c>
      <c r="D1787" s="254">
        <v>263000</v>
      </c>
    </row>
    <row r="1788" spans="1:4" ht="24.75">
      <c r="A1788" s="254" t="s">
        <v>3621</v>
      </c>
      <c r="B1788" s="255" t="s">
        <v>3622</v>
      </c>
      <c r="C1788" s="254" t="s">
        <v>79</v>
      </c>
      <c r="D1788" s="254">
        <v>28400</v>
      </c>
    </row>
    <row r="1789" spans="1:4" ht="24.75">
      <c r="A1789" s="254" t="s">
        <v>3623</v>
      </c>
      <c r="B1789" s="255" t="s">
        <v>3624</v>
      </c>
      <c r="C1789" s="254" t="s">
        <v>79</v>
      </c>
      <c r="D1789" s="254">
        <v>1181000</v>
      </c>
    </row>
    <row r="1790" spans="1:4" ht="49.5">
      <c r="A1790" s="254" t="s">
        <v>3625</v>
      </c>
      <c r="B1790" s="255" t="s">
        <v>3626</v>
      </c>
      <c r="C1790" s="254" t="s">
        <v>79</v>
      </c>
      <c r="D1790" s="254">
        <v>1482000</v>
      </c>
    </row>
    <row r="1791" spans="1:4" ht="24.75">
      <c r="A1791" s="254" t="s">
        <v>3627</v>
      </c>
      <c r="B1791" s="255" t="s">
        <v>3628</v>
      </c>
      <c r="C1791" s="254" t="s">
        <v>79</v>
      </c>
      <c r="D1791" s="254">
        <v>1177000</v>
      </c>
    </row>
    <row r="1792" spans="1:4" ht="24.75">
      <c r="A1792" s="254" t="s">
        <v>3629</v>
      </c>
      <c r="B1792" s="255" t="s">
        <v>3630</v>
      </c>
      <c r="C1792" s="254" t="s">
        <v>79</v>
      </c>
      <c r="D1792" s="254">
        <v>634500</v>
      </c>
    </row>
    <row r="1793" spans="1:4" ht="49.5">
      <c r="A1793" s="254" t="s">
        <v>3631</v>
      </c>
      <c r="B1793" s="255" t="s">
        <v>3632</v>
      </c>
      <c r="C1793" s="254" t="s">
        <v>79</v>
      </c>
      <c r="D1793" s="254">
        <v>107000</v>
      </c>
    </row>
    <row r="1794" spans="1:4" ht="49.5">
      <c r="A1794" s="254" t="s">
        <v>3633</v>
      </c>
      <c r="B1794" s="255" t="s">
        <v>3634</v>
      </c>
      <c r="C1794" s="254" t="s">
        <v>79</v>
      </c>
      <c r="D1794" s="254">
        <v>162000</v>
      </c>
    </row>
    <row r="1795" spans="1:4" ht="24.75">
      <c r="A1795" s="254" t="s">
        <v>3635</v>
      </c>
      <c r="B1795" s="255" t="s">
        <v>3636</v>
      </c>
      <c r="C1795" s="254" t="s">
        <v>53</v>
      </c>
      <c r="D1795" s="254">
        <v>683500</v>
      </c>
    </row>
    <row r="1796" spans="1:4" ht="49.5">
      <c r="A1796" s="254" t="s">
        <v>3637</v>
      </c>
      <c r="B1796" s="255" t="s">
        <v>3638</v>
      </c>
      <c r="C1796" s="254" t="s">
        <v>79</v>
      </c>
      <c r="D1796" s="254">
        <v>185000</v>
      </c>
    </row>
    <row r="1797" spans="1:4" ht="49.5">
      <c r="A1797" s="254" t="s">
        <v>3639</v>
      </c>
      <c r="B1797" s="255" t="s">
        <v>3640</v>
      </c>
      <c r="C1797" s="254" t="s">
        <v>79</v>
      </c>
      <c r="D1797" s="254">
        <v>95200</v>
      </c>
    </row>
    <row r="1798" spans="1:4" ht="74.25">
      <c r="A1798" s="254" t="s">
        <v>3641</v>
      </c>
      <c r="B1798" s="255" t="s">
        <v>3642</v>
      </c>
      <c r="C1798" s="254" t="s">
        <v>79</v>
      </c>
      <c r="D1798" s="254">
        <v>18400</v>
      </c>
    </row>
    <row r="1799" spans="1:4" ht="49.5">
      <c r="A1799" s="254" t="s">
        <v>3643</v>
      </c>
      <c r="B1799" s="255" t="s">
        <v>3644</v>
      </c>
      <c r="C1799" s="254" t="s">
        <v>81</v>
      </c>
      <c r="D1799" s="254">
        <v>843000</v>
      </c>
    </row>
    <row r="1800" spans="1:4" ht="49.5">
      <c r="A1800" s="254" t="s">
        <v>3645</v>
      </c>
      <c r="B1800" s="255" t="s">
        <v>3646</v>
      </c>
      <c r="C1800" s="254" t="s">
        <v>81</v>
      </c>
      <c r="D1800" s="254">
        <v>1081000</v>
      </c>
    </row>
    <row r="1801" spans="1:4" ht="99">
      <c r="A1801" s="254" t="s">
        <v>3647</v>
      </c>
      <c r="B1801" s="255" t="s">
        <v>4385</v>
      </c>
      <c r="C1801" s="254" t="s">
        <v>52</v>
      </c>
      <c r="D1801" s="254">
        <v>2285000</v>
      </c>
    </row>
    <row r="1802" spans="1:4" ht="99">
      <c r="A1802" s="254" t="s">
        <v>3648</v>
      </c>
      <c r="B1802" s="255" t="s">
        <v>4367</v>
      </c>
      <c r="C1802" s="254" t="s">
        <v>52</v>
      </c>
      <c r="D1802" s="254">
        <v>3470000</v>
      </c>
    </row>
    <row r="1803" spans="1:4" ht="99">
      <c r="A1803" s="254" t="s">
        <v>3649</v>
      </c>
      <c r="B1803" s="255" t="s">
        <v>4368</v>
      </c>
      <c r="C1803" s="254" t="s">
        <v>52</v>
      </c>
      <c r="D1803" s="254">
        <v>6585000</v>
      </c>
    </row>
    <row r="1804" spans="1:4" ht="49.5">
      <c r="A1804" s="254" t="s">
        <v>3650</v>
      </c>
      <c r="B1804" s="255" t="s">
        <v>3651</v>
      </c>
      <c r="C1804" s="254" t="s">
        <v>79</v>
      </c>
      <c r="D1804" s="254">
        <v>110500</v>
      </c>
    </row>
    <row r="1805" spans="1:4" ht="49.5">
      <c r="A1805" s="254" t="s">
        <v>3652</v>
      </c>
      <c r="B1805" s="255" t="s">
        <v>3653</v>
      </c>
      <c r="C1805" s="254" t="s">
        <v>79</v>
      </c>
      <c r="D1805" s="254">
        <v>52400</v>
      </c>
    </row>
    <row r="1806" spans="1:4" ht="222.75">
      <c r="A1806" s="254" t="s">
        <v>3654</v>
      </c>
      <c r="B1806" s="255" t="s">
        <v>3655</v>
      </c>
      <c r="C1806" s="254" t="s">
        <v>79</v>
      </c>
      <c r="D1806" s="254">
        <v>351500</v>
      </c>
    </row>
    <row r="1807" spans="1:4" ht="24.75">
      <c r="A1807" s="254" t="s">
        <v>3656</v>
      </c>
      <c r="B1807" s="255" t="s">
        <v>3657</v>
      </c>
      <c r="C1807" s="254" t="s">
        <v>79</v>
      </c>
      <c r="D1807" s="254">
        <v>453500</v>
      </c>
    </row>
    <row r="1808" spans="1:4" ht="24.75">
      <c r="A1808" s="254" t="s">
        <v>3658</v>
      </c>
      <c r="B1808" s="255" t="s">
        <v>3659</v>
      </c>
      <c r="C1808" s="254" t="s">
        <v>79</v>
      </c>
      <c r="D1808" s="254">
        <v>423000</v>
      </c>
    </row>
    <row r="1809" spans="1:4" ht="49.5">
      <c r="A1809" s="254" t="s">
        <v>3660</v>
      </c>
      <c r="B1809" s="255" t="s">
        <v>3661</v>
      </c>
      <c r="C1809" s="254" t="s">
        <v>79</v>
      </c>
      <c r="D1809" s="254">
        <v>85300</v>
      </c>
    </row>
    <row r="1810" spans="1:4" ht="74.25">
      <c r="A1810" s="254" t="s">
        <v>3662</v>
      </c>
      <c r="B1810" s="255" t="s">
        <v>4369</v>
      </c>
      <c r="C1810" s="254" t="s">
        <v>79</v>
      </c>
      <c r="D1810" s="254">
        <v>1084000</v>
      </c>
    </row>
    <row r="1811" spans="1:4" ht="49.5">
      <c r="A1811" s="254" t="s">
        <v>3663</v>
      </c>
      <c r="B1811" s="255" t="s">
        <v>3664</v>
      </c>
      <c r="C1811" s="254" t="s">
        <v>79</v>
      </c>
      <c r="D1811" s="254">
        <v>14400</v>
      </c>
    </row>
    <row r="1812" spans="1:4" ht="49.5">
      <c r="A1812" s="254" t="s">
        <v>3665</v>
      </c>
      <c r="B1812" s="255" t="s">
        <v>3666</v>
      </c>
      <c r="C1812" s="254" t="s">
        <v>79</v>
      </c>
      <c r="D1812" s="254">
        <v>18500</v>
      </c>
    </row>
    <row r="1813" spans="1:4" ht="49.5">
      <c r="A1813" s="254" t="s">
        <v>3667</v>
      </c>
      <c r="B1813" s="255" t="s">
        <v>3668</v>
      </c>
      <c r="C1813" s="254" t="s">
        <v>79</v>
      </c>
      <c r="D1813" s="254">
        <v>11900</v>
      </c>
    </row>
    <row r="1814" spans="1:4" ht="49.5">
      <c r="A1814" s="254" t="s">
        <v>3669</v>
      </c>
      <c r="B1814" s="255" t="s">
        <v>3670</v>
      </c>
      <c r="C1814" s="254" t="s">
        <v>79</v>
      </c>
      <c r="D1814" s="254">
        <v>636000</v>
      </c>
    </row>
    <row r="1815" spans="1:4" ht="49.5">
      <c r="A1815" s="254" t="s">
        <v>3671</v>
      </c>
      <c r="B1815" s="255" t="s">
        <v>3672</v>
      </c>
      <c r="C1815" s="254" t="s">
        <v>79</v>
      </c>
      <c r="D1815" s="254">
        <v>0</v>
      </c>
    </row>
    <row r="1816" spans="1:4" ht="49.5">
      <c r="A1816" s="254" t="s">
        <v>3673</v>
      </c>
      <c r="B1816" s="255" t="s">
        <v>3674</v>
      </c>
      <c r="C1816" s="254" t="s">
        <v>79</v>
      </c>
      <c r="D1816" s="254">
        <v>531000</v>
      </c>
    </row>
    <row r="1817" spans="1:4" ht="49.5">
      <c r="A1817" s="254" t="s">
        <v>3675</v>
      </c>
      <c r="B1817" s="255" t="s">
        <v>3676</v>
      </c>
      <c r="C1817" s="254" t="s">
        <v>79</v>
      </c>
      <c r="D1817" s="254">
        <v>0</v>
      </c>
    </row>
    <row r="1818" spans="1:4" ht="49.5">
      <c r="A1818" s="254" t="s">
        <v>3677</v>
      </c>
      <c r="B1818" s="255" t="s">
        <v>3678</v>
      </c>
      <c r="C1818" s="254" t="s">
        <v>79</v>
      </c>
      <c r="D1818" s="254">
        <v>460000</v>
      </c>
    </row>
    <row r="1819" spans="1:4" ht="24.75">
      <c r="A1819" s="254" t="s">
        <v>3679</v>
      </c>
      <c r="B1819" s="255" t="s">
        <v>3680</v>
      </c>
      <c r="C1819" s="254" t="s">
        <v>81</v>
      </c>
      <c r="D1819" s="254">
        <v>283000</v>
      </c>
    </row>
    <row r="1820" spans="1:4" ht="24.75">
      <c r="A1820" s="254" t="s">
        <v>3681</v>
      </c>
      <c r="B1820" s="255" t="s">
        <v>3682</v>
      </c>
      <c r="C1820" s="254" t="s">
        <v>81</v>
      </c>
      <c r="D1820" s="254">
        <v>11600</v>
      </c>
    </row>
    <row r="1821" spans="1:4" ht="24.75">
      <c r="A1821" s="254" t="s">
        <v>3683</v>
      </c>
      <c r="B1821" s="255" t="s">
        <v>3684</v>
      </c>
      <c r="C1821" s="254" t="s">
        <v>81</v>
      </c>
      <c r="D1821" s="254">
        <v>304000</v>
      </c>
    </row>
    <row r="1822" spans="1:4" ht="24.75">
      <c r="A1822" s="254" t="s">
        <v>3685</v>
      </c>
      <c r="B1822" s="255" t="s">
        <v>3686</v>
      </c>
      <c r="C1822" s="254" t="s">
        <v>81</v>
      </c>
      <c r="D1822" s="254">
        <v>7870</v>
      </c>
    </row>
    <row r="1823" spans="1:4" ht="24.75">
      <c r="A1823" s="254" t="s">
        <v>3687</v>
      </c>
      <c r="B1823" s="255" t="s">
        <v>3688</v>
      </c>
      <c r="C1823" s="254" t="s">
        <v>81</v>
      </c>
      <c r="D1823" s="254" t="s">
        <v>272</v>
      </c>
    </row>
    <row r="1824" spans="1:4" ht="49.5">
      <c r="A1824" s="254" t="s">
        <v>3689</v>
      </c>
      <c r="B1824" s="255" t="s">
        <v>3690</v>
      </c>
      <c r="C1824" s="254" t="s">
        <v>3691</v>
      </c>
      <c r="D1824" s="254" t="s">
        <v>272</v>
      </c>
    </row>
    <row r="1825" spans="1:4" ht="49.5">
      <c r="A1825" s="254" t="s">
        <v>3692</v>
      </c>
      <c r="B1825" s="255" t="s">
        <v>3693</v>
      </c>
      <c r="C1825" s="254" t="s">
        <v>81</v>
      </c>
      <c r="D1825" s="254">
        <v>398000</v>
      </c>
    </row>
    <row r="1826" spans="1:4" ht="49.5">
      <c r="A1826" s="254" t="s">
        <v>3694</v>
      </c>
      <c r="B1826" s="255" t="s">
        <v>3695</v>
      </c>
      <c r="C1826" s="254" t="s">
        <v>81</v>
      </c>
      <c r="D1826" s="254">
        <v>485000</v>
      </c>
    </row>
    <row r="1827" spans="1:4" ht="49.5">
      <c r="A1827" s="254" t="s">
        <v>3696</v>
      </c>
      <c r="B1827" s="255" t="s">
        <v>3697</v>
      </c>
      <c r="C1827" s="254" t="s">
        <v>81</v>
      </c>
      <c r="D1827" s="254">
        <v>589000</v>
      </c>
    </row>
    <row r="1828" spans="1:4" ht="74.25">
      <c r="A1828" s="254" t="s">
        <v>3698</v>
      </c>
      <c r="B1828" s="255" t="s">
        <v>4384</v>
      </c>
      <c r="C1828" s="254" t="s">
        <v>81</v>
      </c>
      <c r="D1828" s="254">
        <v>465500</v>
      </c>
    </row>
    <row r="1829" spans="1:4" ht="74.25">
      <c r="A1829" s="254" t="s">
        <v>3699</v>
      </c>
      <c r="B1829" s="255" t="s">
        <v>4383</v>
      </c>
      <c r="C1829" s="254" t="s">
        <v>81</v>
      </c>
      <c r="D1829" s="254">
        <v>541000</v>
      </c>
    </row>
    <row r="1830" spans="1:4" ht="74.25">
      <c r="A1830" s="254" t="s">
        <v>3700</v>
      </c>
      <c r="B1830" s="255" t="s">
        <v>4381</v>
      </c>
      <c r="C1830" s="254" t="s">
        <v>81</v>
      </c>
      <c r="D1830" s="254">
        <v>696000</v>
      </c>
    </row>
    <row r="1831" spans="1:4" ht="74.25">
      <c r="A1831" s="254" t="s">
        <v>3701</v>
      </c>
      <c r="B1831" s="255" t="s">
        <v>4382</v>
      </c>
      <c r="C1831" s="254" t="s">
        <v>81</v>
      </c>
      <c r="D1831" s="254">
        <v>486000</v>
      </c>
    </row>
    <row r="1832" spans="1:4" ht="99">
      <c r="A1832" s="254" t="s">
        <v>3702</v>
      </c>
      <c r="B1832" s="255" t="s">
        <v>4379</v>
      </c>
      <c r="C1832" s="254" t="s">
        <v>104</v>
      </c>
      <c r="D1832" s="254">
        <v>1418000</v>
      </c>
    </row>
    <row r="1833" spans="1:4" ht="74.25">
      <c r="A1833" s="254" t="s">
        <v>3703</v>
      </c>
      <c r="B1833" s="255" t="s">
        <v>4380</v>
      </c>
      <c r="C1833" s="254" t="s">
        <v>104</v>
      </c>
      <c r="D1833" s="254">
        <v>579000</v>
      </c>
    </row>
    <row r="1834" spans="1:4" ht="74.25">
      <c r="A1834" s="254" t="s">
        <v>3704</v>
      </c>
      <c r="B1834" s="255" t="s">
        <v>4378</v>
      </c>
      <c r="C1834" s="254" t="s">
        <v>53</v>
      </c>
      <c r="D1834" s="254">
        <v>450000</v>
      </c>
    </row>
    <row r="1835" spans="1:4" ht="49.5">
      <c r="A1835" s="254" t="s">
        <v>3705</v>
      </c>
      <c r="B1835" s="255" t="s">
        <v>4377</v>
      </c>
      <c r="C1835" s="254" t="s">
        <v>53</v>
      </c>
      <c r="D1835" s="254">
        <v>295500</v>
      </c>
    </row>
    <row r="1836" spans="1:4" ht="24.75">
      <c r="A1836" s="254" t="s">
        <v>3706</v>
      </c>
      <c r="B1836" s="255" t="s">
        <v>3707</v>
      </c>
      <c r="C1836" s="254" t="s">
        <v>52</v>
      </c>
      <c r="D1836" s="254">
        <v>355000</v>
      </c>
    </row>
    <row r="1837" spans="1:4" ht="49.5">
      <c r="A1837" s="254" t="s">
        <v>3708</v>
      </c>
      <c r="B1837" s="255" t="s">
        <v>3709</v>
      </c>
      <c r="C1837" s="254" t="s">
        <v>81</v>
      </c>
      <c r="D1837" s="254">
        <v>158000</v>
      </c>
    </row>
    <row r="1838" spans="1:4" ht="49.5">
      <c r="A1838" s="254" t="s">
        <v>3710</v>
      </c>
      <c r="B1838" s="255" t="s">
        <v>3711</v>
      </c>
      <c r="C1838" s="254" t="s">
        <v>81</v>
      </c>
      <c r="D1838" s="254">
        <v>266500</v>
      </c>
    </row>
    <row r="1839" spans="1:4" ht="49.5">
      <c r="A1839" s="254" t="s">
        <v>3712</v>
      </c>
      <c r="B1839" s="255" t="s">
        <v>4376</v>
      </c>
      <c r="C1839" s="254" t="s">
        <v>53</v>
      </c>
      <c r="D1839" s="254">
        <v>495000</v>
      </c>
    </row>
    <row r="1840" spans="1:4" ht="49.5">
      <c r="A1840" s="254" t="s">
        <v>3713</v>
      </c>
      <c r="B1840" s="255" t="s">
        <v>4375</v>
      </c>
      <c r="C1840" s="254" t="s">
        <v>53</v>
      </c>
      <c r="D1840" s="254">
        <v>341500</v>
      </c>
    </row>
    <row r="1841" spans="1:4" ht="24.75">
      <c r="A1841" s="254" t="s">
        <v>3714</v>
      </c>
      <c r="B1841" s="255" t="s">
        <v>3715</v>
      </c>
      <c r="C1841" s="254" t="s">
        <v>53</v>
      </c>
      <c r="D1841" s="254">
        <v>133500</v>
      </c>
    </row>
    <row r="1842" spans="1:4" ht="24.75">
      <c r="A1842" s="254" t="s">
        <v>3716</v>
      </c>
      <c r="B1842" s="255" t="s">
        <v>3717</v>
      </c>
      <c r="C1842" s="254" t="s">
        <v>79</v>
      </c>
      <c r="D1842" s="254">
        <v>6340000</v>
      </c>
    </row>
    <row r="1843" spans="1:4" ht="49.5">
      <c r="A1843" s="254" t="s">
        <v>3718</v>
      </c>
      <c r="B1843" s="255" t="s">
        <v>3719</v>
      </c>
      <c r="C1843" s="254" t="s">
        <v>79</v>
      </c>
      <c r="D1843" s="254">
        <v>4257000</v>
      </c>
    </row>
    <row r="1844" spans="1:4" ht="49.5">
      <c r="A1844" s="254" t="s">
        <v>3720</v>
      </c>
      <c r="B1844" s="255" t="s">
        <v>3721</v>
      </c>
      <c r="C1844" s="254" t="s">
        <v>79</v>
      </c>
      <c r="D1844" s="254">
        <v>3302000</v>
      </c>
    </row>
    <row r="1845" spans="1:4" ht="49.5">
      <c r="A1845" s="254" t="s">
        <v>3722</v>
      </c>
      <c r="B1845" s="255" t="s">
        <v>3723</v>
      </c>
      <c r="C1845" s="254" t="s">
        <v>53</v>
      </c>
      <c r="D1845" s="254">
        <v>443000</v>
      </c>
    </row>
    <row r="1846" spans="1:4" ht="74.25">
      <c r="A1846" s="254" t="s">
        <v>3724</v>
      </c>
      <c r="B1846" s="255" t="s">
        <v>3725</v>
      </c>
      <c r="C1846" s="254" t="s">
        <v>79</v>
      </c>
      <c r="D1846" s="254">
        <v>171000</v>
      </c>
    </row>
    <row r="1847" spans="1:4" ht="74.25">
      <c r="A1847" s="254" t="s">
        <v>3726</v>
      </c>
      <c r="B1847" s="255" t="s">
        <v>3727</v>
      </c>
      <c r="C1847" s="254" t="s">
        <v>79</v>
      </c>
      <c r="D1847" s="254">
        <v>127000</v>
      </c>
    </row>
    <row r="1848" spans="1:4" ht="49.5">
      <c r="A1848" s="254" t="s">
        <v>3728</v>
      </c>
      <c r="B1848" s="255" t="s">
        <v>3729</v>
      </c>
      <c r="C1848" s="254" t="s">
        <v>79</v>
      </c>
      <c r="D1848" s="254">
        <v>21400</v>
      </c>
    </row>
    <row r="1849" spans="1:4" ht="99">
      <c r="A1849" s="254" t="s">
        <v>3730</v>
      </c>
      <c r="B1849" s="255" t="s">
        <v>4374</v>
      </c>
      <c r="C1849" s="254" t="s">
        <v>79</v>
      </c>
      <c r="D1849" s="254" t="s">
        <v>272</v>
      </c>
    </row>
    <row r="1850" spans="1:4" ht="49.5">
      <c r="A1850" s="254" t="s">
        <v>3731</v>
      </c>
      <c r="B1850" s="255" t="s">
        <v>3732</v>
      </c>
      <c r="C1850" s="254" t="s">
        <v>79</v>
      </c>
      <c r="D1850" s="254" t="s">
        <v>272</v>
      </c>
    </row>
    <row r="1851" spans="1:4" ht="99">
      <c r="A1851" s="254" t="s">
        <v>3733</v>
      </c>
      <c r="B1851" s="255" t="s">
        <v>3734</v>
      </c>
      <c r="C1851" s="254" t="s">
        <v>79</v>
      </c>
      <c r="D1851" s="254">
        <v>316500</v>
      </c>
    </row>
    <row r="1852" spans="1:4" ht="74.25">
      <c r="A1852" s="254" t="s">
        <v>3735</v>
      </c>
      <c r="B1852" s="255" t="s">
        <v>3736</v>
      </c>
      <c r="C1852" s="254" t="s">
        <v>79</v>
      </c>
      <c r="D1852" s="254">
        <v>182500</v>
      </c>
    </row>
    <row r="1853" spans="1:4" ht="49.5">
      <c r="A1853" s="254" t="s">
        <v>3737</v>
      </c>
      <c r="B1853" s="255" t="s">
        <v>3738</v>
      </c>
      <c r="C1853" s="254" t="s">
        <v>79</v>
      </c>
      <c r="D1853" s="254">
        <v>25000</v>
      </c>
    </row>
    <row r="1854" spans="1:4" ht="49.5">
      <c r="A1854" s="254" t="s">
        <v>3739</v>
      </c>
      <c r="B1854" s="255" t="s">
        <v>3740</v>
      </c>
      <c r="C1854" s="254" t="s">
        <v>79</v>
      </c>
      <c r="D1854" s="254">
        <v>313000</v>
      </c>
    </row>
    <row r="1855" spans="1:4" ht="74.25">
      <c r="A1855" s="254" t="s">
        <v>3741</v>
      </c>
      <c r="B1855" s="255" t="s">
        <v>3742</v>
      </c>
      <c r="C1855" s="254" t="s">
        <v>79</v>
      </c>
      <c r="D1855" s="254">
        <v>317500</v>
      </c>
    </row>
    <row r="1856" spans="1:4" ht="49.5">
      <c r="A1856" s="254" t="s">
        <v>3743</v>
      </c>
      <c r="B1856" s="255" t="s">
        <v>3744</v>
      </c>
      <c r="C1856" s="254" t="s">
        <v>79</v>
      </c>
      <c r="D1856" s="254">
        <v>919000</v>
      </c>
    </row>
    <row r="1857" spans="1:4" ht="49.5">
      <c r="A1857" s="254" t="s">
        <v>3745</v>
      </c>
      <c r="B1857" s="255" t="s">
        <v>3746</v>
      </c>
      <c r="C1857" s="254" t="s">
        <v>79</v>
      </c>
      <c r="D1857" s="254">
        <v>596000</v>
      </c>
    </row>
    <row r="1858" spans="1:4" ht="49.5">
      <c r="A1858" s="254" t="s">
        <v>3747</v>
      </c>
      <c r="B1858" s="255" t="s">
        <v>3748</v>
      </c>
      <c r="C1858" s="254" t="s">
        <v>79</v>
      </c>
      <c r="D1858" s="254">
        <v>197500</v>
      </c>
    </row>
    <row r="1859" spans="1:4" ht="49.5">
      <c r="A1859" s="254" t="s">
        <v>3749</v>
      </c>
      <c r="B1859" s="255" t="s">
        <v>4373</v>
      </c>
      <c r="C1859" s="254" t="s">
        <v>79</v>
      </c>
      <c r="D1859" s="254">
        <v>119500</v>
      </c>
    </row>
    <row r="1860" spans="1:4" ht="74.25">
      <c r="A1860" s="254" t="s">
        <v>3750</v>
      </c>
      <c r="B1860" s="255" t="s">
        <v>3751</v>
      </c>
      <c r="C1860" s="254" t="s">
        <v>79</v>
      </c>
      <c r="D1860" s="254">
        <v>195000</v>
      </c>
    </row>
    <row r="1861" spans="1:4" ht="49.5">
      <c r="A1861" s="254" t="s">
        <v>3752</v>
      </c>
      <c r="B1861" s="255" t="s">
        <v>3753</v>
      </c>
      <c r="C1861" s="254" t="s">
        <v>79</v>
      </c>
      <c r="D1861" s="254">
        <v>27300</v>
      </c>
    </row>
    <row r="1862" spans="1:4" ht="198">
      <c r="A1862" s="254" t="s">
        <v>3754</v>
      </c>
      <c r="B1862" s="255" t="s">
        <v>3755</v>
      </c>
      <c r="C1862" s="254" t="s">
        <v>79</v>
      </c>
      <c r="D1862" s="254">
        <v>51300</v>
      </c>
    </row>
    <row r="1863" spans="1:4" ht="173.25">
      <c r="A1863" s="254" t="s">
        <v>3756</v>
      </c>
      <c r="B1863" s="255" t="s">
        <v>3757</v>
      </c>
      <c r="C1863" s="254" t="s">
        <v>79</v>
      </c>
      <c r="D1863" s="254">
        <v>70200</v>
      </c>
    </row>
    <row r="1864" spans="1:4" ht="49.5">
      <c r="A1864" s="254" t="s">
        <v>3758</v>
      </c>
      <c r="B1864" s="255" t="s">
        <v>4371</v>
      </c>
      <c r="C1864" s="254" t="s">
        <v>79</v>
      </c>
      <c r="D1864" s="254">
        <v>138000</v>
      </c>
    </row>
    <row r="1865" spans="1:4" ht="74.25">
      <c r="A1865" s="254" t="s">
        <v>3759</v>
      </c>
      <c r="B1865" s="255" t="s">
        <v>4370</v>
      </c>
      <c r="C1865" s="254" t="s">
        <v>79</v>
      </c>
      <c r="D1865" s="254">
        <v>10500</v>
      </c>
    </row>
    <row r="1866" spans="1:4" ht="49.5">
      <c r="A1866" s="254" t="s">
        <v>3760</v>
      </c>
      <c r="B1866" s="255" t="s">
        <v>3761</v>
      </c>
      <c r="C1866" s="254" t="s">
        <v>79</v>
      </c>
      <c r="D1866" s="254">
        <v>84000</v>
      </c>
    </row>
    <row r="1867" spans="1:4" ht="49.5">
      <c r="A1867" s="254" t="s">
        <v>3762</v>
      </c>
      <c r="B1867" s="255" t="s">
        <v>3763</v>
      </c>
      <c r="C1867" s="254" t="s">
        <v>81</v>
      </c>
      <c r="D1867" s="254">
        <v>89300</v>
      </c>
    </row>
    <row r="1868" spans="1:4" ht="74.25">
      <c r="A1868" s="254" t="s">
        <v>3764</v>
      </c>
      <c r="B1868" s="255" t="s">
        <v>3765</v>
      </c>
      <c r="C1868" s="254" t="s">
        <v>81</v>
      </c>
      <c r="D1868" s="254">
        <v>23300</v>
      </c>
    </row>
    <row r="1869" spans="1:4" ht="74.25">
      <c r="A1869" s="254" t="s">
        <v>3766</v>
      </c>
      <c r="B1869" s="255" t="s">
        <v>4372</v>
      </c>
      <c r="C1869" s="254" t="s">
        <v>79</v>
      </c>
      <c r="D1869" s="254">
        <v>588500</v>
      </c>
    </row>
    <row r="1870" spans="1:4" ht="74.25">
      <c r="A1870" s="254" t="s">
        <v>3767</v>
      </c>
      <c r="B1870" s="255" t="s">
        <v>3768</v>
      </c>
      <c r="C1870" s="254" t="s">
        <v>107</v>
      </c>
      <c r="D1870" s="254" t="s">
        <v>272</v>
      </c>
    </row>
    <row r="1871" spans="1:4" ht="49.5">
      <c r="A1871" s="254" t="s">
        <v>3769</v>
      </c>
      <c r="B1871" s="255" t="s">
        <v>3770</v>
      </c>
      <c r="C1871" s="254" t="s">
        <v>107</v>
      </c>
      <c r="D1871" s="254" t="s">
        <v>272</v>
      </c>
    </row>
    <row r="1872" spans="1:4" ht="49.5">
      <c r="A1872" s="254" t="s">
        <v>3771</v>
      </c>
      <c r="B1872" s="255" t="s">
        <v>3772</v>
      </c>
      <c r="C1872" s="254" t="s">
        <v>79</v>
      </c>
      <c r="D1872" s="254">
        <v>58400</v>
      </c>
    </row>
    <row r="1873" spans="1:4" ht="74.25">
      <c r="A1873" s="254" t="s">
        <v>3773</v>
      </c>
      <c r="B1873" s="255" t="s">
        <v>3774</v>
      </c>
      <c r="C1873" s="254" t="s">
        <v>53</v>
      </c>
      <c r="D1873" s="254">
        <v>316000</v>
      </c>
    </row>
    <row r="1874" spans="1:4" ht="49.5">
      <c r="A1874" s="254" t="s">
        <v>3775</v>
      </c>
      <c r="B1874" s="255" t="s">
        <v>3776</v>
      </c>
      <c r="C1874" s="254" t="s">
        <v>107</v>
      </c>
      <c r="D1874" s="254">
        <v>20800</v>
      </c>
    </row>
    <row r="1875" spans="1:4" ht="49.5">
      <c r="A1875" s="254" t="s">
        <v>3777</v>
      </c>
      <c r="B1875" s="255" t="s">
        <v>3778</v>
      </c>
      <c r="C1875" s="254" t="s">
        <v>53</v>
      </c>
      <c r="D1875" s="254">
        <v>216500</v>
      </c>
    </row>
    <row r="1876" spans="1:4" ht="123.75">
      <c r="A1876" s="254" t="s">
        <v>3779</v>
      </c>
      <c r="B1876" s="255" t="s">
        <v>4275</v>
      </c>
      <c r="C1876" s="254" t="s">
        <v>79</v>
      </c>
      <c r="D1876" s="254" t="s">
        <v>272</v>
      </c>
    </row>
    <row r="1877" spans="1:4" ht="148.5">
      <c r="A1877" s="254" t="s">
        <v>3780</v>
      </c>
      <c r="B1877" s="255" t="s">
        <v>4274</v>
      </c>
      <c r="C1877" s="254" t="s">
        <v>81</v>
      </c>
      <c r="D1877" s="254" t="s">
        <v>272</v>
      </c>
    </row>
    <row r="1878" spans="1:4" ht="49.5">
      <c r="A1878" s="254" t="s">
        <v>3781</v>
      </c>
      <c r="B1878" s="255" t="s">
        <v>3782</v>
      </c>
      <c r="C1878" s="254" t="s">
        <v>81</v>
      </c>
      <c r="D1878" s="254" t="s">
        <v>272</v>
      </c>
    </row>
    <row r="1879" spans="1:4" ht="74.25">
      <c r="A1879" s="254" t="s">
        <v>3783</v>
      </c>
      <c r="B1879" s="255" t="s">
        <v>3784</v>
      </c>
      <c r="C1879" s="254" t="s">
        <v>81</v>
      </c>
      <c r="D1879" s="254" t="s">
        <v>272</v>
      </c>
    </row>
    <row r="1880" spans="1:4" ht="74.25">
      <c r="A1880" s="254" t="s">
        <v>3785</v>
      </c>
      <c r="B1880" s="255" t="s">
        <v>4273</v>
      </c>
      <c r="C1880" s="254" t="s">
        <v>81</v>
      </c>
      <c r="D1880" s="254" t="s">
        <v>272</v>
      </c>
    </row>
    <row r="1881" spans="1:4" ht="74.25">
      <c r="A1881" s="254" t="s">
        <v>3786</v>
      </c>
      <c r="B1881" s="255" t="s">
        <v>3787</v>
      </c>
      <c r="C1881" s="254" t="s">
        <v>79</v>
      </c>
      <c r="D1881" s="254" t="s">
        <v>272</v>
      </c>
    </row>
    <row r="1882" spans="1:4" ht="49.5">
      <c r="A1882" s="254" t="s">
        <v>3788</v>
      </c>
      <c r="B1882" s="255" t="s">
        <v>3789</v>
      </c>
      <c r="C1882" s="254" t="s">
        <v>79</v>
      </c>
      <c r="D1882" s="254" t="s">
        <v>272</v>
      </c>
    </row>
    <row r="1883" spans="1:4" ht="49.5">
      <c r="A1883" s="254" t="s">
        <v>3790</v>
      </c>
      <c r="B1883" s="255" t="s">
        <v>3791</v>
      </c>
      <c r="C1883" s="254" t="s">
        <v>53</v>
      </c>
      <c r="D1883" s="254">
        <v>190500</v>
      </c>
    </row>
    <row r="1884" spans="1:4" ht="24.75">
      <c r="A1884" s="254" t="s">
        <v>3792</v>
      </c>
      <c r="B1884" s="255" t="s">
        <v>3793</v>
      </c>
      <c r="C1884" s="254" t="s">
        <v>79</v>
      </c>
      <c r="D1884" s="254">
        <v>323000</v>
      </c>
    </row>
    <row r="1885" spans="1:4" ht="49.5">
      <c r="A1885" s="254" t="s">
        <v>3794</v>
      </c>
      <c r="B1885" s="255" t="s">
        <v>3795</v>
      </c>
      <c r="C1885" s="254" t="s">
        <v>52</v>
      </c>
      <c r="D1885" s="254">
        <v>3484000</v>
      </c>
    </row>
    <row r="1886" spans="1:4" ht="49.5">
      <c r="A1886" s="254" t="s">
        <v>3796</v>
      </c>
      <c r="B1886" s="255" t="s">
        <v>3797</v>
      </c>
      <c r="C1886" s="254" t="s">
        <v>52</v>
      </c>
      <c r="D1886" s="254">
        <v>8283000</v>
      </c>
    </row>
    <row r="1887" spans="1:4" ht="24.75">
      <c r="A1887" s="254" t="s">
        <v>3798</v>
      </c>
      <c r="B1887" s="255" t="s">
        <v>3799</v>
      </c>
      <c r="C1887" s="254" t="s">
        <v>52</v>
      </c>
      <c r="D1887" s="254">
        <v>1200000</v>
      </c>
    </row>
    <row r="1888" spans="1:4" ht="49.5">
      <c r="A1888" s="254" t="s">
        <v>3800</v>
      </c>
      <c r="B1888" s="255" t="s">
        <v>3801</v>
      </c>
      <c r="C1888" s="254" t="s">
        <v>52</v>
      </c>
      <c r="D1888" s="254">
        <v>757500</v>
      </c>
    </row>
    <row r="1889" spans="1:4" ht="49.5">
      <c r="A1889" s="254" t="s">
        <v>3802</v>
      </c>
      <c r="B1889" s="255" t="s">
        <v>3803</v>
      </c>
      <c r="C1889" s="254" t="s">
        <v>52</v>
      </c>
      <c r="D1889" s="254">
        <v>0</v>
      </c>
    </row>
    <row r="1890" spans="1:4" ht="49.5">
      <c r="A1890" s="254" t="s">
        <v>3804</v>
      </c>
      <c r="B1890" s="255" t="s">
        <v>3805</v>
      </c>
      <c r="C1890" s="254" t="s">
        <v>52</v>
      </c>
      <c r="D1890" s="254">
        <v>4276000</v>
      </c>
    </row>
    <row r="1891" spans="1:4" ht="49.5">
      <c r="A1891" s="254" t="s">
        <v>3806</v>
      </c>
      <c r="B1891" s="255" t="s">
        <v>3807</v>
      </c>
      <c r="C1891" s="254" t="s">
        <v>52</v>
      </c>
      <c r="D1891" s="254">
        <v>4690000</v>
      </c>
    </row>
    <row r="1892" spans="1:4" ht="49.5">
      <c r="A1892" s="254" t="s">
        <v>3808</v>
      </c>
      <c r="B1892" s="255" t="s">
        <v>3809</v>
      </c>
      <c r="C1892" s="254" t="s">
        <v>52</v>
      </c>
      <c r="D1892" s="254">
        <v>5183000</v>
      </c>
    </row>
    <row r="1893" spans="1:4" ht="49.5">
      <c r="A1893" s="254" t="s">
        <v>3810</v>
      </c>
      <c r="B1893" s="255" t="s">
        <v>4272</v>
      </c>
      <c r="C1893" s="254" t="s">
        <v>52</v>
      </c>
      <c r="D1893" s="254">
        <v>1853000</v>
      </c>
    </row>
    <row r="1894" spans="1:4" ht="99">
      <c r="A1894" s="254" t="s">
        <v>3811</v>
      </c>
      <c r="B1894" s="255" t="s">
        <v>3812</v>
      </c>
      <c r="C1894" s="254" t="s">
        <v>79</v>
      </c>
      <c r="D1894" s="254">
        <v>2374000</v>
      </c>
    </row>
    <row r="1895" spans="1:4" ht="99">
      <c r="A1895" s="254" t="s">
        <v>3813</v>
      </c>
      <c r="B1895" s="255" t="s">
        <v>3814</v>
      </c>
      <c r="C1895" s="254" t="s">
        <v>79</v>
      </c>
      <c r="D1895" s="254">
        <v>1073000</v>
      </c>
    </row>
    <row r="1896" spans="1:4" ht="74.25">
      <c r="A1896" s="254" t="s">
        <v>3815</v>
      </c>
      <c r="B1896" s="255" t="s">
        <v>3816</v>
      </c>
      <c r="C1896" s="254" t="s">
        <v>79</v>
      </c>
      <c r="D1896" s="254">
        <v>1838000</v>
      </c>
    </row>
    <row r="1897" spans="1:4" ht="49.5">
      <c r="A1897" s="254" t="s">
        <v>3817</v>
      </c>
      <c r="B1897" s="255" t="s">
        <v>3818</v>
      </c>
      <c r="C1897" s="254" t="s">
        <v>79</v>
      </c>
      <c r="D1897" s="254">
        <v>37500</v>
      </c>
    </row>
    <row r="1898" spans="1:4" ht="49.5">
      <c r="A1898" s="254" t="s">
        <v>3819</v>
      </c>
      <c r="B1898" s="255" t="s">
        <v>3820</v>
      </c>
      <c r="C1898" s="254" t="s">
        <v>79</v>
      </c>
      <c r="D1898" s="254">
        <v>76600</v>
      </c>
    </row>
    <row r="1899" spans="1:4" ht="49.5">
      <c r="A1899" s="254" t="s">
        <v>3821</v>
      </c>
      <c r="B1899" s="255" t="s">
        <v>3822</v>
      </c>
      <c r="C1899" s="254" t="s">
        <v>79</v>
      </c>
      <c r="D1899" s="254">
        <v>69700</v>
      </c>
    </row>
    <row r="1900" spans="1:4" ht="49.5">
      <c r="A1900" s="254" t="s">
        <v>3823</v>
      </c>
      <c r="B1900" s="255" t="s">
        <v>3824</v>
      </c>
      <c r="C1900" s="254" t="s">
        <v>79</v>
      </c>
      <c r="D1900" s="254">
        <v>87500</v>
      </c>
    </row>
    <row r="1901" spans="1:4" ht="49.5">
      <c r="A1901" s="254" t="s">
        <v>3825</v>
      </c>
      <c r="B1901" s="255" t="s">
        <v>3826</v>
      </c>
      <c r="C1901" s="254" t="s">
        <v>79</v>
      </c>
      <c r="D1901" s="254">
        <v>90700</v>
      </c>
    </row>
    <row r="1902" spans="1:4" ht="24.75">
      <c r="A1902" s="254" t="s">
        <v>3827</v>
      </c>
      <c r="B1902" s="255" t="s">
        <v>3828</v>
      </c>
      <c r="C1902" s="254" t="s">
        <v>79</v>
      </c>
      <c r="D1902" s="254">
        <v>23000</v>
      </c>
    </row>
    <row r="1903" spans="1:4" ht="24.75">
      <c r="A1903" s="254" t="s">
        <v>3829</v>
      </c>
      <c r="B1903" s="255" t="s">
        <v>4270</v>
      </c>
      <c r="C1903" s="254" t="s">
        <v>79</v>
      </c>
      <c r="D1903" s="254">
        <v>80800</v>
      </c>
    </row>
    <row r="1904" spans="1:4" ht="24.75">
      <c r="A1904" s="254" t="s">
        <v>3830</v>
      </c>
      <c r="B1904" s="255" t="s">
        <v>4271</v>
      </c>
      <c r="C1904" s="254" t="s">
        <v>79</v>
      </c>
      <c r="D1904" s="254">
        <v>87800</v>
      </c>
    </row>
    <row r="1905" spans="1:4" ht="24.75">
      <c r="A1905" s="254" t="s">
        <v>3831</v>
      </c>
      <c r="B1905" s="255" t="s">
        <v>3832</v>
      </c>
      <c r="C1905" s="254" t="s">
        <v>53</v>
      </c>
      <c r="D1905" s="254">
        <v>409500</v>
      </c>
    </row>
    <row r="1906" spans="1:4" ht="49.5">
      <c r="A1906" s="254" t="s">
        <v>3833</v>
      </c>
      <c r="B1906" s="255" t="s">
        <v>3834</v>
      </c>
      <c r="C1906" s="254" t="s">
        <v>79</v>
      </c>
      <c r="D1906" s="254">
        <v>395500</v>
      </c>
    </row>
    <row r="1907" spans="1:4" ht="74.25">
      <c r="A1907" s="254" t="s">
        <v>3835</v>
      </c>
      <c r="B1907" s="255" t="s">
        <v>3836</v>
      </c>
      <c r="C1907" s="254" t="s">
        <v>79</v>
      </c>
      <c r="D1907" s="254">
        <v>5457000</v>
      </c>
    </row>
    <row r="1908" spans="1:4" ht="74.25">
      <c r="A1908" s="254" t="s">
        <v>3837</v>
      </c>
      <c r="B1908" s="255" t="s">
        <v>3838</v>
      </c>
      <c r="C1908" s="254" t="s">
        <v>79</v>
      </c>
      <c r="D1908" s="254">
        <v>279500</v>
      </c>
    </row>
    <row r="1909" spans="1:4" ht="49.5">
      <c r="A1909" s="254" t="s">
        <v>3839</v>
      </c>
      <c r="B1909" s="255" t="s">
        <v>3840</v>
      </c>
      <c r="C1909" s="254" t="s">
        <v>79</v>
      </c>
      <c r="D1909" s="254">
        <v>2339000</v>
      </c>
    </row>
    <row r="1910" spans="1:4" ht="24.75">
      <c r="A1910" s="254" t="s">
        <v>3841</v>
      </c>
      <c r="B1910" s="255" t="s">
        <v>3842</v>
      </c>
      <c r="C1910" s="254" t="s">
        <v>79</v>
      </c>
      <c r="D1910" s="254">
        <v>0</v>
      </c>
    </row>
    <row r="1911" spans="1:4" ht="24.75">
      <c r="A1911" s="254" t="s">
        <v>3843</v>
      </c>
      <c r="B1911" s="255" t="s">
        <v>3844</v>
      </c>
      <c r="C1911" s="254" t="s">
        <v>79</v>
      </c>
      <c r="D1911" s="254">
        <v>377000</v>
      </c>
    </row>
    <row r="1912" spans="1:4" ht="24.75">
      <c r="A1912" s="254" t="s">
        <v>3845</v>
      </c>
      <c r="B1912" s="255" t="s">
        <v>3846</v>
      </c>
      <c r="C1912" s="254" t="s">
        <v>79</v>
      </c>
      <c r="D1912" s="254">
        <v>465000</v>
      </c>
    </row>
    <row r="1913" spans="1:4" ht="24.75">
      <c r="A1913" s="254" t="s">
        <v>3847</v>
      </c>
      <c r="B1913" s="255" t="s">
        <v>3848</v>
      </c>
      <c r="C1913" s="254" t="s">
        <v>79</v>
      </c>
      <c r="D1913" s="254">
        <v>533000</v>
      </c>
    </row>
    <row r="1914" spans="1:4" ht="24.75">
      <c r="A1914" s="254" t="s">
        <v>3849</v>
      </c>
      <c r="B1914" s="255" t="s">
        <v>3850</v>
      </c>
      <c r="C1914" s="254" t="s">
        <v>79</v>
      </c>
      <c r="D1914" s="254">
        <v>657000</v>
      </c>
    </row>
    <row r="1915" spans="1:4" ht="24.75">
      <c r="A1915" s="254" t="s">
        <v>3851</v>
      </c>
      <c r="B1915" s="255" t="s">
        <v>3852</v>
      </c>
      <c r="C1915" s="254" t="s">
        <v>79</v>
      </c>
      <c r="D1915" s="254">
        <v>803500</v>
      </c>
    </row>
    <row r="1916" spans="1:4" ht="49.5">
      <c r="A1916" s="254" t="s">
        <v>3853</v>
      </c>
      <c r="B1916" s="255" t="s">
        <v>3854</v>
      </c>
      <c r="C1916" s="254" t="s">
        <v>79</v>
      </c>
      <c r="D1916" s="254" t="s">
        <v>272</v>
      </c>
    </row>
    <row r="1917" spans="1:4" ht="24.75">
      <c r="A1917" s="254" t="s">
        <v>3855</v>
      </c>
      <c r="B1917" s="255" t="s">
        <v>4269</v>
      </c>
      <c r="C1917" s="254" t="s">
        <v>79</v>
      </c>
      <c r="D1917" s="254">
        <v>1185000</v>
      </c>
    </row>
    <row r="1918" spans="1:4" ht="24.75">
      <c r="A1918" s="254" t="s">
        <v>3856</v>
      </c>
      <c r="B1918" s="255" t="s">
        <v>183</v>
      </c>
      <c r="C1918" s="254" t="s">
        <v>79</v>
      </c>
      <c r="D1918" s="254">
        <v>423000</v>
      </c>
    </row>
    <row r="1919" spans="1:4" ht="24.75">
      <c r="A1919" s="254" t="s">
        <v>3857</v>
      </c>
      <c r="B1919" s="255" t="s">
        <v>184</v>
      </c>
      <c r="C1919" s="254" t="s">
        <v>79</v>
      </c>
      <c r="D1919" s="254">
        <v>548500</v>
      </c>
    </row>
    <row r="1920" spans="1:4" ht="24.75">
      <c r="A1920" s="254" t="s">
        <v>3858</v>
      </c>
      <c r="B1920" s="255" t="s">
        <v>3859</v>
      </c>
      <c r="C1920" s="254" t="s">
        <v>79</v>
      </c>
      <c r="D1920" s="254">
        <v>944000</v>
      </c>
    </row>
    <row r="1921" spans="1:4" ht="24.75">
      <c r="A1921" s="254" t="s">
        <v>3860</v>
      </c>
      <c r="B1921" s="255" t="s">
        <v>3861</v>
      </c>
      <c r="C1921" s="254" t="s">
        <v>79</v>
      </c>
      <c r="D1921" s="254">
        <v>749000</v>
      </c>
    </row>
    <row r="1922" spans="1:4" ht="24.75">
      <c r="A1922" s="254" t="s">
        <v>3862</v>
      </c>
      <c r="B1922" s="255" t="s">
        <v>3863</v>
      </c>
      <c r="C1922" s="254" t="s">
        <v>79</v>
      </c>
      <c r="D1922" s="254">
        <v>819000</v>
      </c>
    </row>
    <row r="1923" spans="1:4" ht="49.5">
      <c r="A1923" s="254" t="s">
        <v>3864</v>
      </c>
      <c r="B1923" s="255" t="s">
        <v>4268</v>
      </c>
      <c r="C1923" s="254" t="s">
        <v>79</v>
      </c>
      <c r="D1923" s="254">
        <v>3005000</v>
      </c>
    </row>
    <row r="1924" spans="1:4" ht="24.75">
      <c r="A1924" s="254" t="s">
        <v>3865</v>
      </c>
      <c r="B1924" s="255" t="s">
        <v>3866</v>
      </c>
      <c r="C1924" s="254" t="s">
        <v>79</v>
      </c>
      <c r="D1924" s="254">
        <v>669000</v>
      </c>
    </row>
    <row r="1925" spans="1:4" ht="24.75">
      <c r="A1925" s="254" t="s">
        <v>3867</v>
      </c>
      <c r="B1925" s="255" t="s">
        <v>3868</v>
      </c>
      <c r="C1925" s="254" t="s">
        <v>79</v>
      </c>
      <c r="D1925" s="254">
        <v>706000</v>
      </c>
    </row>
    <row r="1926" spans="1:4" ht="24.75">
      <c r="A1926" s="254" t="s">
        <v>3869</v>
      </c>
      <c r="B1926" s="255" t="s">
        <v>3870</v>
      </c>
      <c r="C1926" s="254" t="s">
        <v>79</v>
      </c>
      <c r="D1926" s="254">
        <v>890000</v>
      </c>
    </row>
    <row r="1927" spans="1:4" ht="24.75">
      <c r="A1927" s="254" t="s">
        <v>3871</v>
      </c>
      <c r="B1927" s="255" t="s">
        <v>3872</v>
      </c>
      <c r="C1927" s="254" t="s">
        <v>79</v>
      </c>
      <c r="D1927" s="254">
        <v>1005000</v>
      </c>
    </row>
    <row r="1928" spans="1:4" ht="24.75">
      <c r="A1928" s="254" t="s">
        <v>3873</v>
      </c>
      <c r="B1928" s="255" t="s">
        <v>3874</v>
      </c>
      <c r="C1928" s="254" t="s">
        <v>79</v>
      </c>
      <c r="D1928" s="254">
        <v>1205000</v>
      </c>
    </row>
    <row r="1929" spans="1:4" ht="49.5">
      <c r="A1929" s="254" t="s">
        <v>3875</v>
      </c>
      <c r="B1929" s="255" t="s">
        <v>3876</v>
      </c>
      <c r="C1929" s="254" t="s">
        <v>79</v>
      </c>
      <c r="D1929" s="254">
        <v>0</v>
      </c>
    </row>
    <row r="1930" spans="1:4" ht="24.75">
      <c r="A1930" s="254" t="s">
        <v>3877</v>
      </c>
      <c r="B1930" s="255" t="s">
        <v>3878</v>
      </c>
      <c r="C1930" s="254" t="s">
        <v>79</v>
      </c>
      <c r="D1930" s="254">
        <v>1470000</v>
      </c>
    </row>
    <row r="1931" spans="1:4" ht="24.75">
      <c r="A1931" s="254" t="s">
        <v>3879</v>
      </c>
      <c r="B1931" s="255" t="s">
        <v>3880</v>
      </c>
      <c r="C1931" s="254" t="s">
        <v>79</v>
      </c>
      <c r="D1931" s="254">
        <v>2993000</v>
      </c>
    </row>
    <row r="1932" spans="1:4" ht="49.5">
      <c r="A1932" s="254" t="s">
        <v>3881</v>
      </c>
      <c r="B1932" s="255" t="s">
        <v>3882</v>
      </c>
      <c r="C1932" s="254" t="s">
        <v>79</v>
      </c>
      <c r="D1932" s="254">
        <v>385000</v>
      </c>
    </row>
    <row r="1933" spans="1:4" ht="24.75">
      <c r="A1933" s="254" t="s">
        <v>3883</v>
      </c>
      <c r="B1933" s="255" t="s">
        <v>3884</v>
      </c>
      <c r="C1933" s="254" t="s">
        <v>79</v>
      </c>
      <c r="D1933" s="254">
        <v>614500</v>
      </c>
    </row>
    <row r="1934" spans="1:4" ht="24.75">
      <c r="A1934" s="254" t="s">
        <v>3885</v>
      </c>
      <c r="B1934" s="255" t="s">
        <v>3886</v>
      </c>
      <c r="C1934" s="254" t="s">
        <v>79</v>
      </c>
      <c r="D1934" s="254">
        <v>721500</v>
      </c>
    </row>
    <row r="1935" spans="1:4" ht="49.5">
      <c r="A1935" s="254" t="s">
        <v>3887</v>
      </c>
      <c r="B1935" s="255" t="s">
        <v>3888</v>
      </c>
      <c r="C1935" s="254" t="s">
        <v>79</v>
      </c>
      <c r="D1935" s="254">
        <v>1251000</v>
      </c>
    </row>
    <row r="1936" spans="1:4" ht="49.5">
      <c r="A1936" s="254" t="s">
        <v>3889</v>
      </c>
      <c r="B1936" s="255" t="s">
        <v>3890</v>
      </c>
      <c r="C1936" s="254" t="s">
        <v>79</v>
      </c>
      <c r="D1936" s="254">
        <v>0</v>
      </c>
    </row>
    <row r="1937" spans="1:4" ht="49.5">
      <c r="A1937" s="254" t="s">
        <v>3891</v>
      </c>
      <c r="B1937" s="255" t="s">
        <v>3892</v>
      </c>
      <c r="C1937" s="254" t="s">
        <v>79</v>
      </c>
      <c r="D1937" s="254">
        <v>0</v>
      </c>
    </row>
    <row r="1938" spans="1:4" ht="49.5">
      <c r="A1938" s="254" t="s">
        <v>3893</v>
      </c>
      <c r="B1938" s="255" t="s">
        <v>3894</v>
      </c>
      <c r="C1938" s="254" t="s">
        <v>79</v>
      </c>
      <c r="D1938" s="254">
        <v>0</v>
      </c>
    </row>
    <row r="1939" spans="1:4" ht="74.25">
      <c r="A1939" s="254" t="s">
        <v>3895</v>
      </c>
      <c r="B1939" s="255" t="s">
        <v>3896</v>
      </c>
      <c r="C1939" s="254" t="s">
        <v>79</v>
      </c>
      <c r="D1939" s="254">
        <v>0</v>
      </c>
    </row>
    <row r="1940" spans="1:4" ht="49.5">
      <c r="A1940" s="254" t="s">
        <v>3897</v>
      </c>
      <c r="B1940" s="255" t="s">
        <v>3898</v>
      </c>
      <c r="C1940" s="254" t="s">
        <v>79</v>
      </c>
      <c r="D1940" s="254">
        <v>256500</v>
      </c>
    </row>
    <row r="1941" spans="1:4" ht="49.5">
      <c r="A1941" s="254" t="s">
        <v>3899</v>
      </c>
      <c r="B1941" s="255" t="s">
        <v>4267</v>
      </c>
      <c r="C1941" s="254" t="s">
        <v>79</v>
      </c>
      <c r="D1941" s="254">
        <v>11543000</v>
      </c>
    </row>
    <row r="1942" spans="1:4" ht="24.75">
      <c r="A1942" s="254" t="s">
        <v>3900</v>
      </c>
      <c r="B1942" s="255" t="s">
        <v>3901</v>
      </c>
      <c r="C1942" s="254" t="s">
        <v>79</v>
      </c>
      <c r="D1942" s="254">
        <v>7725000</v>
      </c>
    </row>
    <row r="1943" spans="1:4" ht="49.5">
      <c r="A1943" s="254" t="s">
        <v>3902</v>
      </c>
      <c r="B1943" s="255" t="s">
        <v>3903</v>
      </c>
      <c r="C1943" s="254" t="s">
        <v>79</v>
      </c>
      <c r="D1943" s="254">
        <v>0</v>
      </c>
    </row>
    <row r="1944" spans="1:4" ht="49.5">
      <c r="A1944" s="254" t="s">
        <v>3904</v>
      </c>
      <c r="B1944" s="255" t="s">
        <v>3905</v>
      </c>
      <c r="C1944" s="254" t="s">
        <v>79</v>
      </c>
      <c r="D1944" s="254">
        <v>3152000</v>
      </c>
    </row>
    <row r="1945" spans="1:4" ht="49.5">
      <c r="A1945" s="254" t="s">
        <v>3906</v>
      </c>
      <c r="B1945" s="255" t="s">
        <v>3907</v>
      </c>
      <c r="C1945" s="254" t="s">
        <v>79</v>
      </c>
      <c r="D1945" s="254">
        <v>3538000</v>
      </c>
    </row>
    <row r="1946" spans="1:4" ht="49.5">
      <c r="A1946" s="254" t="s">
        <v>3908</v>
      </c>
      <c r="B1946" s="255" t="s">
        <v>3909</v>
      </c>
      <c r="C1946" s="254" t="s">
        <v>79</v>
      </c>
      <c r="D1946" s="254">
        <v>5772000</v>
      </c>
    </row>
    <row r="1947" spans="1:4" ht="49.5">
      <c r="A1947" s="254" t="s">
        <v>3910</v>
      </c>
      <c r="B1947" s="255" t="s">
        <v>3911</v>
      </c>
      <c r="C1947" s="254" t="s">
        <v>79</v>
      </c>
      <c r="D1947" s="254">
        <v>1927000</v>
      </c>
    </row>
    <row r="1948" spans="1:4" ht="24.75">
      <c r="A1948" s="254" t="s">
        <v>3912</v>
      </c>
      <c r="B1948" s="255" t="s">
        <v>3913</v>
      </c>
      <c r="C1948" s="254" t="s">
        <v>79</v>
      </c>
      <c r="D1948" s="254">
        <v>442500</v>
      </c>
    </row>
    <row r="1949" spans="1:4" ht="148.5">
      <c r="A1949" s="254" t="s">
        <v>3914</v>
      </c>
      <c r="B1949" s="255" t="s">
        <v>3915</v>
      </c>
      <c r="C1949" s="254" t="s">
        <v>79</v>
      </c>
      <c r="D1949" s="254">
        <v>194500</v>
      </c>
    </row>
    <row r="1950" spans="1:4" ht="24.75">
      <c r="A1950" s="254" t="s">
        <v>3916</v>
      </c>
      <c r="B1950" s="255" t="s">
        <v>3917</v>
      </c>
      <c r="C1950" s="254" t="s">
        <v>81</v>
      </c>
      <c r="D1950" s="254">
        <v>82600</v>
      </c>
    </row>
    <row r="1951" spans="1:4" ht="49.5">
      <c r="A1951" s="254" t="s">
        <v>3918</v>
      </c>
      <c r="B1951" s="255" t="s">
        <v>3919</v>
      </c>
      <c r="C1951" s="254" t="s">
        <v>79</v>
      </c>
      <c r="D1951" s="254">
        <v>0</v>
      </c>
    </row>
    <row r="1952" spans="1:4" ht="49.5">
      <c r="A1952" s="254" t="s">
        <v>3920</v>
      </c>
      <c r="B1952" s="255" t="s">
        <v>3921</v>
      </c>
      <c r="C1952" s="254" t="s">
        <v>79</v>
      </c>
      <c r="D1952" s="254">
        <v>0</v>
      </c>
    </row>
    <row r="1953" spans="1:4" ht="49.5">
      <c r="A1953" s="254" t="s">
        <v>3922</v>
      </c>
      <c r="B1953" s="255" t="s">
        <v>3923</v>
      </c>
      <c r="C1953" s="254" t="s">
        <v>79</v>
      </c>
      <c r="D1953" s="254">
        <v>0</v>
      </c>
    </row>
    <row r="1954" spans="1:4" ht="24.75">
      <c r="A1954" s="254" t="s">
        <v>3924</v>
      </c>
      <c r="B1954" s="255" t="s">
        <v>3925</v>
      </c>
      <c r="C1954" s="254" t="s">
        <v>79</v>
      </c>
      <c r="D1954" s="254">
        <v>0</v>
      </c>
    </row>
    <row r="1955" spans="1:4" ht="49.5">
      <c r="A1955" s="254" t="s">
        <v>3926</v>
      </c>
      <c r="B1955" s="255" t="s">
        <v>3927</v>
      </c>
      <c r="C1955" s="254" t="s">
        <v>53</v>
      </c>
      <c r="D1955" s="254">
        <v>-24800</v>
      </c>
    </row>
    <row r="1956" spans="1:4" ht="49.5">
      <c r="A1956" s="254" t="s">
        <v>3928</v>
      </c>
      <c r="B1956" s="255" t="s">
        <v>3929</v>
      </c>
      <c r="C1956" s="254" t="s">
        <v>81</v>
      </c>
      <c r="D1956" s="254">
        <v>0</v>
      </c>
    </row>
    <row r="1957" spans="1:4" ht="49.5">
      <c r="A1957" s="254" t="s">
        <v>3930</v>
      </c>
      <c r="B1957" s="255" t="s">
        <v>3931</v>
      </c>
      <c r="C1957" s="254" t="s">
        <v>79</v>
      </c>
      <c r="D1957" s="254">
        <v>20600</v>
      </c>
    </row>
    <row r="1958" spans="1:4" ht="49.5">
      <c r="A1958" s="254" t="s">
        <v>3932</v>
      </c>
      <c r="B1958" s="255" t="s">
        <v>3933</v>
      </c>
      <c r="C1958" s="254" t="s">
        <v>79</v>
      </c>
      <c r="D1958" s="254">
        <v>-29000</v>
      </c>
    </row>
    <row r="1959" spans="1:4" ht="24.75">
      <c r="A1959" s="254" t="s">
        <v>3934</v>
      </c>
      <c r="B1959" s="255" t="s">
        <v>3935</v>
      </c>
      <c r="C1959" s="254" t="s">
        <v>79</v>
      </c>
      <c r="D1959" s="254">
        <v>47800</v>
      </c>
    </row>
    <row r="1960" spans="1:4" ht="24.75">
      <c r="A1960" s="254" t="s">
        <v>3936</v>
      </c>
      <c r="B1960" s="255" t="s">
        <v>3937</v>
      </c>
      <c r="C1960" s="254" t="s">
        <v>79</v>
      </c>
      <c r="D1960" s="254">
        <v>71800</v>
      </c>
    </row>
    <row r="1961" spans="1:4" ht="24.75">
      <c r="A1961" s="254" t="s">
        <v>3938</v>
      </c>
      <c r="B1961" s="255" t="s">
        <v>3939</v>
      </c>
      <c r="C1961" s="254" t="s">
        <v>79</v>
      </c>
      <c r="D1961" s="254">
        <v>22700</v>
      </c>
    </row>
    <row r="1962" spans="1:4" ht="74.25">
      <c r="A1962" s="254" t="s">
        <v>3940</v>
      </c>
      <c r="B1962" s="255" t="s">
        <v>3941</v>
      </c>
      <c r="C1962" s="254" t="s">
        <v>79</v>
      </c>
      <c r="D1962" s="254">
        <v>521500</v>
      </c>
    </row>
    <row r="1963" spans="1:4" ht="49.5">
      <c r="A1963" s="254" t="s">
        <v>3942</v>
      </c>
      <c r="B1963" s="255" t="s">
        <v>3943</v>
      </c>
      <c r="C1963" s="254" t="s">
        <v>79</v>
      </c>
      <c r="D1963" s="254">
        <v>249500</v>
      </c>
    </row>
    <row r="1964" spans="1:4" ht="49.5">
      <c r="A1964" s="254" t="s">
        <v>3944</v>
      </c>
      <c r="B1964" s="255" t="s">
        <v>3945</v>
      </c>
      <c r="C1964" s="254" t="s">
        <v>79</v>
      </c>
      <c r="D1964" s="254">
        <v>1525000</v>
      </c>
    </row>
    <row r="1965" spans="1:4" ht="49.5">
      <c r="A1965" s="254" t="s">
        <v>3946</v>
      </c>
      <c r="B1965" s="255" t="s">
        <v>3947</v>
      </c>
      <c r="C1965" s="254" t="s">
        <v>81</v>
      </c>
      <c r="D1965" s="254">
        <v>189000</v>
      </c>
    </row>
    <row r="1966" spans="1:4" ht="49.5">
      <c r="A1966" s="254" t="s">
        <v>3948</v>
      </c>
      <c r="B1966" s="255" t="s">
        <v>3949</v>
      </c>
      <c r="C1966" s="254" t="s">
        <v>81</v>
      </c>
      <c r="D1966" s="254">
        <v>253500</v>
      </c>
    </row>
    <row r="1967" spans="1:4" ht="24.75">
      <c r="A1967" s="254" t="s">
        <v>3950</v>
      </c>
      <c r="B1967" s="255" t="s">
        <v>3951</v>
      </c>
      <c r="C1967" s="254" t="s">
        <v>79</v>
      </c>
      <c r="D1967" s="254">
        <v>0</v>
      </c>
    </row>
    <row r="1968" spans="1:4" ht="49.5">
      <c r="A1968" s="254" t="s">
        <v>3952</v>
      </c>
      <c r="B1968" s="255" t="s">
        <v>3953</v>
      </c>
      <c r="C1968" s="254" t="s">
        <v>79</v>
      </c>
      <c r="D1968" s="254" t="s">
        <v>272</v>
      </c>
    </row>
    <row r="1969" spans="1:4" ht="49.5">
      <c r="A1969" s="254" t="s">
        <v>3954</v>
      </c>
      <c r="B1969" s="255" t="s">
        <v>3955</v>
      </c>
      <c r="C1969" s="254" t="s">
        <v>79</v>
      </c>
      <c r="D1969" s="254" t="s">
        <v>272</v>
      </c>
    </row>
    <row r="1970" spans="1:4" ht="49.5">
      <c r="A1970" s="254" t="s">
        <v>3956</v>
      </c>
      <c r="B1970" s="255" t="s">
        <v>3957</v>
      </c>
      <c r="C1970" s="254" t="s">
        <v>79</v>
      </c>
      <c r="D1970" s="254">
        <v>1722000</v>
      </c>
    </row>
    <row r="1971" spans="1:4" ht="49.5">
      <c r="A1971" s="254" t="s">
        <v>3958</v>
      </c>
      <c r="B1971" s="255" t="s">
        <v>3959</v>
      </c>
      <c r="C1971" s="254" t="s">
        <v>79</v>
      </c>
      <c r="D1971" s="254">
        <v>2154000</v>
      </c>
    </row>
    <row r="1972" spans="1:4" ht="49.5">
      <c r="A1972" s="254" t="s">
        <v>3960</v>
      </c>
      <c r="B1972" s="255" t="s">
        <v>3961</v>
      </c>
      <c r="C1972" s="254" t="s">
        <v>79</v>
      </c>
      <c r="D1972" s="254">
        <v>2705000</v>
      </c>
    </row>
    <row r="1973" spans="1:4" ht="24.75">
      <c r="A1973" s="254" t="s">
        <v>3962</v>
      </c>
      <c r="B1973" s="255" t="s">
        <v>3963</v>
      </c>
      <c r="C1973" s="254" t="s">
        <v>79</v>
      </c>
      <c r="D1973" s="254" t="s">
        <v>272</v>
      </c>
    </row>
    <row r="1974" spans="1:4" ht="24.75">
      <c r="A1974" s="254" t="s">
        <v>3964</v>
      </c>
      <c r="B1974" s="255" t="s">
        <v>3965</v>
      </c>
      <c r="C1974" s="254" t="s">
        <v>79</v>
      </c>
      <c r="D1974" s="254">
        <v>45300</v>
      </c>
    </row>
    <row r="1975" spans="1:4" ht="49.5">
      <c r="A1975" s="254" t="s">
        <v>3966</v>
      </c>
      <c r="B1975" s="255" t="s">
        <v>3967</v>
      </c>
      <c r="C1975" s="254" t="s">
        <v>79</v>
      </c>
      <c r="D1975" s="254">
        <v>41300</v>
      </c>
    </row>
    <row r="1976" spans="1:4" ht="24.75">
      <c r="A1976" s="254" t="s">
        <v>3968</v>
      </c>
      <c r="B1976" s="255" t="s">
        <v>3969</v>
      </c>
      <c r="C1976" s="254" t="s">
        <v>79</v>
      </c>
      <c r="D1976" s="254">
        <v>88700</v>
      </c>
    </row>
    <row r="1977" spans="1:4" ht="24.75">
      <c r="A1977" s="254" t="s">
        <v>3970</v>
      </c>
      <c r="B1977" s="255" t="s">
        <v>3971</v>
      </c>
      <c r="C1977" s="254" t="s">
        <v>79</v>
      </c>
      <c r="D1977" s="254">
        <v>112500</v>
      </c>
    </row>
    <row r="1978" spans="1:4" ht="24.75">
      <c r="A1978" s="254" t="s">
        <v>3972</v>
      </c>
      <c r="B1978" s="255" t="s">
        <v>3973</v>
      </c>
      <c r="C1978" s="254" t="s">
        <v>53</v>
      </c>
      <c r="D1978" s="254">
        <v>6560</v>
      </c>
    </row>
    <row r="1979" spans="1:4" ht="49.5">
      <c r="A1979" s="254" t="s">
        <v>3974</v>
      </c>
      <c r="B1979" s="255" t="s">
        <v>3975</v>
      </c>
      <c r="C1979" s="254" t="s">
        <v>79</v>
      </c>
      <c r="D1979" s="254">
        <v>145000</v>
      </c>
    </row>
    <row r="1980" spans="1:4" ht="24.75">
      <c r="A1980" s="254" t="s">
        <v>3976</v>
      </c>
      <c r="B1980" s="255" t="s">
        <v>3977</v>
      </c>
      <c r="C1980" s="254" t="s">
        <v>53</v>
      </c>
      <c r="D1980" s="254">
        <v>14000</v>
      </c>
    </row>
    <row r="1981" spans="1:4" ht="49.5">
      <c r="A1981" s="254" t="s">
        <v>3978</v>
      </c>
      <c r="B1981" s="255" t="s">
        <v>3979</v>
      </c>
      <c r="C1981" s="254" t="s">
        <v>79</v>
      </c>
      <c r="D1981" s="254">
        <v>310500</v>
      </c>
    </row>
    <row r="1982" spans="1:4" ht="24.75">
      <c r="A1982" s="254" t="s">
        <v>3980</v>
      </c>
      <c r="B1982" s="255" t="s">
        <v>3981</v>
      </c>
      <c r="C1982" s="254" t="s">
        <v>53</v>
      </c>
      <c r="D1982" s="254">
        <v>2510</v>
      </c>
    </row>
    <row r="1983" spans="1:4" ht="49.5">
      <c r="A1983" s="254" t="s">
        <v>3982</v>
      </c>
      <c r="B1983" s="255" t="s">
        <v>3983</v>
      </c>
      <c r="C1983" s="254" t="s">
        <v>79</v>
      </c>
      <c r="D1983" s="254">
        <v>77000</v>
      </c>
    </row>
    <row r="1984" spans="1:4" ht="49.5">
      <c r="A1984" s="254" t="s">
        <v>3984</v>
      </c>
      <c r="B1984" s="255" t="s">
        <v>3985</v>
      </c>
      <c r="C1984" s="254" t="s">
        <v>79</v>
      </c>
      <c r="D1984" s="254">
        <v>340500</v>
      </c>
    </row>
    <row r="1985" spans="1:4" ht="24.75">
      <c r="A1985" s="254" t="s">
        <v>3986</v>
      </c>
      <c r="B1985" s="255" t="s">
        <v>96</v>
      </c>
      <c r="C1985" s="254" t="s">
        <v>79</v>
      </c>
      <c r="D1985" s="254">
        <v>272500</v>
      </c>
    </row>
    <row r="1986" spans="1:4" ht="24.75">
      <c r="A1986" s="254" t="s">
        <v>3987</v>
      </c>
      <c r="B1986" s="255" t="s">
        <v>3988</v>
      </c>
      <c r="C1986" s="254" t="s">
        <v>79</v>
      </c>
      <c r="D1986" s="254">
        <v>280000</v>
      </c>
    </row>
    <row r="1987" spans="1:4" ht="49.5">
      <c r="A1987" s="254" t="s">
        <v>3989</v>
      </c>
      <c r="B1987" s="255" t="s">
        <v>3990</v>
      </c>
      <c r="C1987" s="254" t="s">
        <v>79</v>
      </c>
      <c r="D1987" s="254">
        <v>399000</v>
      </c>
    </row>
    <row r="1988" spans="1:4" ht="49.5">
      <c r="A1988" s="254" t="s">
        <v>3991</v>
      </c>
      <c r="B1988" s="255" t="s">
        <v>3992</v>
      </c>
      <c r="C1988" s="254" t="s">
        <v>79</v>
      </c>
      <c r="D1988" s="254">
        <v>14200</v>
      </c>
    </row>
    <row r="1989" spans="1:4" ht="49.5">
      <c r="A1989" s="254" t="s">
        <v>3993</v>
      </c>
      <c r="B1989" s="255" t="s">
        <v>3994</v>
      </c>
      <c r="C1989" s="254" t="s">
        <v>79</v>
      </c>
      <c r="D1989" s="254">
        <v>407000</v>
      </c>
    </row>
    <row r="1990" spans="1:4" ht="49.5">
      <c r="A1990" s="254" t="s">
        <v>3995</v>
      </c>
      <c r="B1990" s="255" t="s">
        <v>3996</v>
      </c>
      <c r="C1990" s="254" t="s">
        <v>79</v>
      </c>
      <c r="D1990" s="254">
        <v>14500</v>
      </c>
    </row>
    <row r="1991" spans="1:4" ht="49.5">
      <c r="A1991" s="254" t="s">
        <v>3997</v>
      </c>
      <c r="B1991" s="255" t="s">
        <v>3998</v>
      </c>
      <c r="C1991" s="254" t="s">
        <v>79</v>
      </c>
      <c r="D1991" s="254">
        <v>383500</v>
      </c>
    </row>
    <row r="1992" spans="1:4" ht="49.5">
      <c r="A1992" s="254" t="s">
        <v>3999</v>
      </c>
      <c r="B1992" s="255" t="s">
        <v>4000</v>
      </c>
      <c r="C1992" s="254" t="s">
        <v>79</v>
      </c>
      <c r="D1992" s="254">
        <v>12600</v>
      </c>
    </row>
    <row r="1993" spans="1:4" ht="49.5">
      <c r="A1993" s="254" t="s">
        <v>4001</v>
      </c>
      <c r="B1993" s="255" t="s">
        <v>4002</v>
      </c>
      <c r="C1993" s="254" t="s">
        <v>79</v>
      </c>
      <c r="D1993" s="254">
        <v>201500</v>
      </c>
    </row>
    <row r="1994" spans="1:4" ht="49.5">
      <c r="A1994" s="254" t="s">
        <v>4003</v>
      </c>
      <c r="B1994" s="255" t="s">
        <v>4004</v>
      </c>
      <c r="C1994" s="254" t="s">
        <v>79</v>
      </c>
      <c r="D1994" s="254">
        <v>195000</v>
      </c>
    </row>
    <row r="1995" spans="1:4" ht="49.5">
      <c r="A1995" s="254" t="s">
        <v>4005</v>
      </c>
      <c r="B1995" s="255" t="s">
        <v>4006</v>
      </c>
      <c r="C1995" s="254" t="s">
        <v>79</v>
      </c>
      <c r="D1995" s="254">
        <v>208000</v>
      </c>
    </row>
    <row r="1996" spans="1:4" ht="49.5">
      <c r="A1996" s="254" t="s">
        <v>4007</v>
      </c>
      <c r="B1996" s="255" t="s">
        <v>4008</v>
      </c>
      <c r="C1996" s="254" t="s">
        <v>79</v>
      </c>
      <c r="D1996" s="254">
        <v>208000</v>
      </c>
    </row>
    <row r="1997" spans="1:4" ht="49.5">
      <c r="A1997" s="254" t="s">
        <v>4009</v>
      </c>
      <c r="B1997" s="255" t="s">
        <v>4010</v>
      </c>
      <c r="C1997" s="254" t="s">
        <v>79</v>
      </c>
      <c r="D1997" s="254">
        <v>208000</v>
      </c>
    </row>
    <row r="1998" spans="1:4" ht="49.5">
      <c r="A1998" s="254" t="s">
        <v>4011</v>
      </c>
      <c r="B1998" s="255" t="s">
        <v>4012</v>
      </c>
      <c r="C1998" s="254" t="s">
        <v>79</v>
      </c>
      <c r="D1998" s="254">
        <v>198500</v>
      </c>
    </row>
    <row r="1999" spans="1:4" ht="49.5">
      <c r="A1999" s="254" t="s">
        <v>4013</v>
      </c>
      <c r="B1999" s="255" t="s">
        <v>4014</v>
      </c>
      <c r="C1999" s="254" t="s">
        <v>79</v>
      </c>
      <c r="D1999" s="254">
        <v>201500</v>
      </c>
    </row>
    <row r="2000" spans="1:4" ht="49.5">
      <c r="A2000" s="254" t="s">
        <v>4015</v>
      </c>
      <c r="B2000" s="255" t="s">
        <v>4016</v>
      </c>
      <c r="C2000" s="254" t="s">
        <v>79</v>
      </c>
      <c r="D2000" s="254">
        <v>205500</v>
      </c>
    </row>
    <row r="2001" spans="1:4" ht="49.5">
      <c r="A2001" s="254" t="s">
        <v>4017</v>
      </c>
      <c r="B2001" s="255" t="s">
        <v>4018</v>
      </c>
      <c r="C2001" s="254" t="s">
        <v>79</v>
      </c>
      <c r="D2001" s="254">
        <v>198000</v>
      </c>
    </row>
    <row r="2002" spans="1:4" ht="49.5">
      <c r="A2002" s="254" t="s">
        <v>4019</v>
      </c>
      <c r="B2002" s="255" t="s">
        <v>4020</v>
      </c>
      <c r="C2002" s="254" t="s">
        <v>79</v>
      </c>
      <c r="D2002" s="254">
        <v>204500</v>
      </c>
    </row>
    <row r="2003" spans="1:4" ht="49.5">
      <c r="A2003" s="254" t="s">
        <v>4021</v>
      </c>
      <c r="B2003" s="255" t="s">
        <v>4022</v>
      </c>
      <c r="C2003" s="254" t="s">
        <v>79</v>
      </c>
      <c r="D2003" s="254">
        <v>195500</v>
      </c>
    </row>
    <row r="2004" spans="1:4" ht="74.25">
      <c r="A2004" s="254" t="s">
        <v>4023</v>
      </c>
      <c r="B2004" s="255" t="s">
        <v>4024</v>
      </c>
      <c r="C2004" s="254" t="s">
        <v>79</v>
      </c>
      <c r="D2004" s="254">
        <v>202000</v>
      </c>
    </row>
    <row r="2005" spans="1:4" ht="49.5">
      <c r="A2005" s="254" t="s">
        <v>4025</v>
      </c>
      <c r="B2005" s="255" t="s">
        <v>4026</v>
      </c>
      <c r="C2005" s="254" t="s">
        <v>79</v>
      </c>
      <c r="D2005" s="254">
        <v>223000</v>
      </c>
    </row>
    <row r="2006" spans="1:4" ht="49.5">
      <c r="A2006" s="254" t="s">
        <v>4027</v>
      </c>
      <c r="B2006" s="255" t="s">
        <v>4028</v>
      </c>
      <c r="C2006" s="254" t="s">
        <v>79</v>
      </c>
      <c r="D2006" s="254">
        <v>195500</v>
      </c>
    </row>
    <row r="2007" spans="1:4" ht="49.5">
      <c r="A2007" s="254" t="s">
        <v>4029</v>
      </c>
      <c r="B2007" s="255" t="s">
        <v>4030</v>
      </c>
      <c r="C2007" s="254" t="s">
        <v>79</v>
      </c>
      <c r="D2007" s="254">
        <v>199500</v>
      </c>
    </row>
    <row r="2008" spans="1:4" ht="49.5">
      <c r="A2008" s="254" t="s">
        <v>4031</v>
      </c>
      <c r="B2008" s="255" t="s">
        <v>4032</v>
      </c>
      <c r="C2008" s="254" t="s">
        <v>79</v>
      </c>
      <c r="D2008" s="254">
        <v>263500</v>
      </c>
    </row>
    <row r="2009" spans="1:4" ht="49.5">
      <c r="A2009" s="254" t="s">
        <v>4033</v>
      </c>
      <c r="B2009" s="255" t="s">
        <v>4034</v>
      </c>
      <c r="C2009" s="254" t="s">
        <v>79</v>
      </c>
      <c r="D2009" s="254">
        <v>338500</v>
      </c>
    </row>
    <row r="2010" spans="1:4" ht="49.5">
      <c r="A2010" s="254" t="s">
        <v>4035</v>
      </c>
      <c r="B2010" s="255" t="s">
        <v>4036</v>
      </c>
      <c r="C2010" s="254" t="s">
        <v>79</v>
      </c>
      <c r="D2010" s="254" t="s">
        <v>272</v>
      </c>
    </row>
    <row r="2011" spans="1:4" ht="49.5">
      <c r="A2011" s="254" t="s">
        <v>4037</v>
      </c>
      <c r="B2011" s="255" t="s">
        <v>4038</v>
      </c>
      <c r="C2011" s="254" t="s">
        <v>79</v>
      </c>
      <c r="D2011" s="254" t="s">
        <v>272</v>
      </c>
    </row>
    <row r="2012" spans="1:4" ht="24.75">
      <c r="A2012" s="254" t="s">
        <v>4039</v>
      </c>
      <c r="B2012" s="255" t="s">
        <v>97</v>
      </c>
      <c r="C2012" s="254" t="s">
        <v>79</v>
      </c>
      <c r="D2012" s="254">
        <v>313000</v>
      </c>
    </row>
    <row r="2013" spans="1:4" ht="24.75">
      <c r="A2013" s="254" t="s">
        <v>4040</v>
      </c>
      <c r="B2013" s="255" t="s">
        <v>4041</v>
      </c>
      <c r="C2013" s="254" t="s">
        <v>79</v>
      </c>
      <c r="D2013" s="254">
        <v>1496000</v>
      </c>
    </row>
    <row r="2014" spans="1:4" ht="24.75">
      <c r="A2014" s="254" t="s">
        <v>4042</v>
      </c>
      <c r="B2014" s="255" t="s">
        <v>98</v>
      </c>
      <c r="C2014" s="254" t="s">
        <v>79</v>
      </c>
      <c r="D2014" s="254">
        <v>352000</v>
      </c>
    </row>
    <row r="2015" spans="1:4" ht="24.75">
      <c r="A2015" s="254" t="s">
        <v>4043</v>
      </c>
      <c r="B2015" s="255" t="s">
        <v>99</v>
      </c>
      <c r="C2015" s="254" t="s">
        <v>79</v>
      </c>
      <c r="D2015" s="254">
        <v>345500</v>
      </c>
    </row>
    <row r="2016" spans="1:4" ht="24.75">
      <c r="A2016" s="254" t="s">
        <v>4044</v>
      </c>
      <c r="B2016" s="255" t="s">
        <v>4045</v>
      </c>
      <c r="C2016" s="254" t="s">
        <v>79</v>
      </c>
      <c r="D2016" s="254">
        <v>1725000</v>
      </c>
    </row>
    <row r="2017" spans="1:4" ht="24.75">
      <c r="A2017" s="254" t="s">
        <v>4046</v>
      </c>
      <c r="B2017" s="255" t="s">
        <v>4047</v>
      </c>
      <c r="C2017" s="254" t="s">
        <v>79</v>
      </c>
      <c r="D2017" s="254">
        <v>1352000</v>
      </c>
    </row>
    <row r="2018" spans="1:4" ht="49.5">
      <c r="A2018" s="254" t="s">
        <v>4048</v>
      </c>
      <c r="B2018" s="255" t="s">
        <v>4049</v>
      </c>
      <c r="C2018" s="254" t="s">
        <v>79</v>
      </c>
      <c r="D2018" s="254">
        <v>198000</v>
      </c>
    </row>
    <row r="2019" spans="1:4" ht="49.5">
      <c r="A2019" s="254" t="s">
        <v>4050</v>
      </c>
      <c r="B2019" s="255" t="s">
        <v>4051</v>
      </c>
      <c r="C2019" s="254" t="s">
        <v>79</v>
      </c>
      <c r="D2019" s="254">
        <v>163000</v>
      </c>
    </row>
    <row r="2020" spans="1:4" ht="49.5">
      <c r="A2020" s="254" t="s">
        <v>4052</v>
      </c>
      <c r="B2020" s="255" t="s">
        <v>4053</v>
      </c>
      <c r="C2020" s="254" t="s">
        <v>79</v>
      </c>
      <c r="D2020" s="254">
        <v>76600</v>
      </c>
    </row>
    <row r="2021" spans="1:4" ht="49.5">
      <c r="A2021" s="254" t="s">
        <v>4054</v>
      </c>
      <c r="B2021" s="255" t="s">
        <v>4055</v>
      </c>
      <c r="C2021" s="254" t="s">
        <v>79</v>
      </c>
      <c r="D2021" s="254">
        <v>0</v>
      </c>
    </row>
    <row r="2022" spans="1:4" ht="49.5">
      <c r="A2022" s="254" t="s">
        <v>4056</v>
      </c>
      <c r="B2022" s="255" t="s">
        <v>4057</v>
      </c>
      <c r="C2022" s="254" t="s">
        <v>79</v>
      </c>
      <c r="D2022" s="254">
        <v>0</v>
      </c>
    </row>
    <row r="2023" spans="1:4" ht="24.75">
      <c r="A2023" s="254" t="s">
        <v>4058</v>
      </c>
      <c r="B2023" s="255" t="s">
        <v>4059</v>
      </c>
      <c r="C2023" s="254" t="s">
        <v>79</v>
      </c>
      <c r="D2023" s="254">
        <v>115000</v>
      </c>
    </row>
    <row r="2024" spans="1:4" ht="49.5">
      <c r="A2024" s="254" t="s">
        <v>4060</v>
      </c>
      <c r="B2024" s="255" t="s">
        <v>4061</v>
      </c>
      <c r="C2024" s="254" t="s">
        <v>79</v>
      </c>
      <c r="D2024" s="254">
        <v>175000</v>
      </c>
    </row>
    <row r="2025" spans="1:4" ht="49.5">
      <c r="A2025" s="254" t="s">
        <v>4062</v>
      </c>
      <c r="B2025" s="255" t="s">
        <v>108</v>
      </c>
      <c r="C2025" s="254" t="s">
        <v>79</v>
      </c>
      <c r="D2025" s="254">
        <v>28000</v>
      </c>
    </row>
    <row r="2026" spans="1:4" ht="49.5">
      <c r="A2026" s="254" t="s">
        <v>4063</v>
      </c>
      <c r="B2026" s="255" t="s">
        <v>4064</v>
      </c>
      <c r="C2026" s="254" t="s">
        <v>81</v>
      </c>
      <c r="D2026" s="254">
        <v>23700</v>
      </c>
    </row>
    <row r="2027" spans="1:4" ht="49.5">
      <c r="A2027" s="254" t="s">
        <v>4065</v>
      </c>
      <c r="B2027" s="255" t="s">
        <v>4066</v>
      </c>
      <c r="C2027" s="254" t="s">
        <v>81</v>
      </c>
      <c r="D2027" s="254">
        <v>23000</v>
      </c>
    </row>
    <row r="2028" spans="1:4" ht="49.5">
      <c r="A2028" s="254" t="s">
        <v>4067</v>
      </c>
      <c r="B2028" s="255" t="s">
        <v>4068</v>
      </c>
      <c r="C2028" s="254" t="s">
        <v>79</v>
      </c>
      <c r="D2028" s="254">
        <v>1030000</v>
      </c>
    </row>
    <row r="2029" spans="1:4" ht="49.5">
      <c r="A2029" s="254" t="s">
        <v>4069</v>
      </c>
      <c r="B2029" s="255" t="s">
        <v>4070</v>
      </c>
      <c r="C2029" s="254" t="s">
        <v>81</v>
      </c>
      <c r="D2029" s="254">
        <v>2440</v>
      </c>
    </row>
    <row r="2030" spans="1:4" ht="49.5">
      <c r="A2030" s="254" t="s">
        <v>4071</v>
      </c>
      <c r="B2030" s="255" t="s">
        <v>109</v>
      </c>
      <c r="C2030" s="254" t="s">
        <v>79</v>
      </c>
      <c r="D2030" s="254">
        <v>104500</v>
      </c>
    </row>
    <row r="2031" spans="1:4" ht="49.5">
      <c r="A2031" s="254" t="s">
        <v>4072</v>
      </c>
      <c r="B2031" s="255" t="s">
        <v>4073</v>
      </c>
      <c r="C2031" s="254" t="s">
        <v>79</v>
      </c>
      <c r="D2031" s="254">
        <v>0</v>
      </c>
    </row>
    <row r="2032" spans="1:4" ht="49.5">
      <c r="A2032" s="254" t="s">
        <v>4074</v>
      </c>
      <c r="B2032" s="255" t="s">
        <v>110</v>
      </c>
      <c r="C2032" s="254" t="s">
        <v>79</v>
      </c>
      <c r="D2032" s="254">
        <v>91500</v>
      </c>
    </row>
    <row r="2033" spans="1:4" ht="49.5">
      <c r="A2033" s="254" t="s">
        <v>4075</v>
      </c>
      <c r="B2033" s="255" t="s">
        <v>4076</v>
      </c>
      <c r="C2033" s="254" t="s">
        <v>79</v>
      </c>
      <c r="D2033" s="254">
        <v>157000</v>
      </c>
    </row>
    <row r="2034" spans="1:4" ht="49.5">
      <c r="A2034" s="254" t="s">
        <v>4077</v>
      </c>
      <c r="B2034" s="255" t="s">
        <v>111</v>
      </c>
      <c r="C2034" s="254" t="s">
        <v>79</v>
      </c>
      <c r="D2034" s="254">
        <v>83100</v>
      </c>
    </row>
    <row r="2035" spans="1:4" ht="49.5">
      <c r="A2035" s="254" t="s">
        <v>4078</v>
      </c>
      <c r="B2035" s="255" t="s">
        <v>4079</v>
      </c>
      <c r="C2035" s="254" t="s">
        <v>79</v>
      </c>
      <c r="D2035" s="254">
        <v>66200</v>
      </c>
    </row>
    <row r="2036" spans="1:4" ht="49.5">
      <c r="A2036" s="254" t="s">
        <v>4080</v>
      </c>
      <c r="B2036" s="255" t="s">
        <v>4081</v>
      </c>
      <c r="C2036" s="254" t="s">
        <v>79</v>
      </c>
      <c r="D2036" s="254">
        <v>194000</v>
      </c>
    </row>
    <row r="2037" spans="1:4" ht="24.75">
      <c r="A2037" s="254" t="s">
        <v>4082</v>
      </c>
      <c r="B2037" s="255" t="s">
        <v>112</v>
      </c>
      <c r="C2037" s="254" t="s">
        <v>79</v>
      </c>
      <c r="D2037" s="254">
        <v>182000</v>
      </c>
    </row>
    <row r="2038" spans="1:4" ht="24.75">
      <c r="A2038" s="254" t="s">
        <v>4083</v>
      </c>
      <c r="B2038" s="255" t="s">
        <v>4084</v>
      </c>
      <c r="C2038" s="254" t="s">
        <v>79</v>
      </c>
      <c r="D2038" s="254" t="s">
        <v>272</v>
      </c>
    </row>
    <row r="2039" spans="1:4" ht="24.75">
      <c r="A2039" s="254" t="s">
        <v>4085</v>
      </c>
      <c r="B2039" s="255" t="s">
        <v>4086</v>
      </c>
      <c r="C2039" s="254" t="s">
        <v>79</v>
      </c>
      <c r="D2039" s="254" t="s">
        <v>272</v>
      </c>
    </row>
    <row r="2040" spans="1:4" ht="49.5">
      <c r="A2040" s="254" t="s">
        <v>4087</v>
      </c>
      <c r="B2040" s="255" t="s">
        <v>4088</v>
      </c>
      <c r="C2040" s="254" t="s">
        <v>162</v>
      </c>
      <c r="D2040" s="254">
        <v>448500</v>
      </c>
    </row>
    <row r="2041" spans="1:4" ht="49.5">
      <c r="A2041" s="254" t="s">
        <v>4089</v>
      </c>
      <c r="B2041" s="255" t="s">
        <v>4090</v>
      </c>
      <c r="C2041" s="254" t="s">
        <v>162</v>
      </c>
      <c r="D2041" s="254">
        <v>448500</v>
      </c>
    </row>
    <row r="2042" spans="1:4" ht="49.5">
      <c r="A2042" s="254" t="s">
        <v>4091</v>
      </c>
      <c r="B2042" s="255" t="s">
        <v>4092</v>
      </c>
      <c r="C2042" s="254" t="s">
        <v>162</v>
      </c>
      <c r="D2042" s="254">
        <v>448500</v>
      </c>
    </row>
    <row r="2043" spans="1:4" ht="74.25">
      <c r="A2043" s="254" t="s">
        <v>4093</v>
      </c>
      <c r="B2043" s="255" t="s">
        <v>4094</v>
      </c>
      <c r="C2043" s="254" t="s">
        <v>162</v>
      </c>
      <c r="D2043" s="254">
        <v>628500</v>
      </c>
    </row>
    <row r="2044" spans="1:4" ht="74.25">
      <c r="A2044" s="254" t="s">
        <v>4095</v>
      </c>
      <c r="B2044" s="255" t="s">
        <v>4096</v>
      </c>
      <c r="C2044" s="254" t="s">
        <v>162</v>
      </c>
      <c r="D2044" s="254">
        <v>628500</v>
      </c>
    </row>
    <row r="2045" spans="1:4" ht="74.25">
      <c r="A2045" s="254" t="s">
        <v>4097</v>
      </c>
      <c r="B2045" s="255" t="s">
        <v>4098</v>
      </c>
      <c r="C2045" s="254" t="s">
        <v>162</v>
      </c>
      <c r="D2045" s="254">
        <v>628500</v>
      </c>
    </row>
    <row r="2046" spans="1:4" ht="74.25">
      <c r="A2046" s="254" t="s">
        <v>4099</v>
      </c>
      <c r="B2046" s="255" t="s">
        <v>4100</v>
      </c>
      <c r="C2046" s="254" t="s">
        <v>162</v>
      </c>
      <c r="D2046" s="254">
        <v>19900</v>
      </c>
    </row>
    <row r="2047" spans="1:4" ht="49.5">
      <c r="A2047" s="254" t="s">
        <v>4101</v>
      </c>
      <c r="B2047" s="255" t="s">
        <v>4102</v>
      </c>
      <c r="C2047" s="254" t="s">
        <v>162</v>
      </c>
      <c r="D2047" s="254">
        <v>82700</v>
      </c>
    </row>
    <row r="2048" spans="1:4" ht="49.5">
      <c r="A2048" s="254" t="s">
        <v>4103</v>
      </c>
      <c r="B2048" s="255" t="s">
        <v>4104</v>
      </c>
      <c r="C2048" s="254" t="s">
        <v>162</v>
      </c>
      <c r="D2048" s="254">
        <v>53000</v>
      </c>
    </row>
    <row r="2049" spans="1:4" ht="49.5">
      <c r="A2049" s="254" t="s">
        <v>4105</v>
      </c>
      <c r="B2049" s="255" t="s">
        <v>4106</v>
      </c>
      <c r="C2049" s="254" t="s">
        <v>162</v>
      </c>
      <c r="D2049" s="254">
        <v>74500</v>
      </c>
    </row>
    <row r="2050" spans="1:4" ht="49.5">
      <c r="A2050" s="254" t="s">
        <v>4107</v>
      </c>
      <c r="B2050" s="255" t="s">
        <v>4108</v>
      </c>
      <c r="C2050" s="254" t="s">
        <v>162</v>
      </c>
      <c r="D2050" s="254">
        <v>113500</v>
      </c>
    </row>
    <row r="2051" spans="1:4" ht="49.5">
      <c r="A2051" s="254" t="s">
        <v>4109</v>
      </c>
      <c r="B2051" s="255" t="s">
        <v>4110</v>
      </c>
      <c r="C2051" s="254" t="s">
        <v>162</v>
      </c>
      <c r="D2051" s="254">
        <v>105000</v>
      </c>
    </row>
    <row r="2052" spans="1:4" ht="24.75">
      <c r="A2052" s="254" t="s">
        <v>4111</v>
      </c>
      <c r="B2052" s="255" t="s">
        <v>4112</v>
      </c>
      <c r="C2052" s="254" t="s">
        <v>162</v>
      </c>
      <c r="D2052" s="254">
        <v>448500</v>
      </c>
    </row>
    <row r="2053" spans="1:4" ht="24.75">
      <c r="A2053" s="254" t="s">
        <v>4113</v>
      </c>
      <c r="B2053" s="255" t="s">
        <v>4114</v>
      </c>
      <c r="C2053" s="254" t="s">
        <v>162</v>
      </c>
      <c r="D2053" s="254">
        <v>403500</v>
      </c>
    </row>
    <row r="2054" spans="1:4" ht="123.75">
      <c r="A2054" s="254" t="s">
        <v>4115</v>
      </c>
      <c r="B2054" s="255" t="s">
        <v>4116</v>
      </c>
      <c r="C2054" s="254" t="s">
        <v>162</v>
      </c>
      <c r="D2054" s="254">
        <v>227500</v>
      </c>
    </row>
    <row r="2055" spans="1:4" ht="123.75">
      <c r="A2055" s="254" t="s">
        <v>4117</v>
      </c>
      <c r="B2055" s="255" t="s">
        <v>4118</v>
      </c>
      <c r="C2055" s="254" t="s">
        <v>162</v>
      </c>
      <c r="D2055" s="254">
        <v>227500</v>
      </c>
    </row>
    <row r="2056" spans="1:4" ht="123.75">
      <c r="A2056" s="254" t="s">
        <v>4119</v>
      </c>
      <c r="B2056" s="255" t="s">
        <v>4120</v>
      </c>
      <c r="C2056" s="254" t="s">
        <v>162</v>
      </c>
      <c r="D2056" s="254">
        <v>250500</v>
      </c>
    </row>
    <row r="2057" spans="1:4" ht="74.25">
      <c r="A2057" s="254" t="s">
        <v>4121</v>
      </c>
      <c r="B2057" s="255" t="s">
        <v>4122</v>
      </c>
      <c r="C2057" s="254" t="s">
        <v>53</v>
      </c>
      <c r="D2057" s="254">
        <v>47000</v>
      </c>
    </row>
    <row r="2058" spans="1:4" ht="49.5">
      <c r="A2058" s="254" t="s">
        <v>4123</v>
      </c>
      <c r="B2058" s="255" t="s">
        <v>4265</v>
      </c>
      <c r="C2058" s="254" t="s">
        <v>53</v>
      </c>
      <c r="D2058" s="254">
        <v>46900</v>
      </c>
    </row>
    <row r="2059" spans="1:4" ht="49.5">
      <c r="A2059" s="254" t="s">
        <v>4124</v>
      </c>
      <c r="B2059" s="255" t="s">
        <v>4125</v>
      </c>
      <c r="C2059" s="254" t="s">
        <v>53</v>
      </c>
      <c r="D2059" s="254">
        <v>44900</v>
      </c>
    </row>
    <row r="2060" spans="1:4" ht="49.5">
      <c r="A2060" s="254" t="s">
        <v>4126</v>
      </c>
      <c r="B2060" s="255" t="s">
        <v>4266</v>
      </c>
      <c r="C2060" s="254" t="s">
        <v>53</v>
      </c>
      <c r="D2060" s="254">
        <v>36300</v>
      </c>
    </row>
    <row r="2061" spans="1:4" ht="49.5">
      <c r="A2061" s="254" t="s">
        <v>4127</v>
      </c>
      <c r="B2061" s="255" t="s">
        <v>4128</v>
      </c>
      <c r="C2061" s="254" t="s">
        <v>53</v>
      </c>
      <c r="D2061" s="254">
        <v>36800</v>
      </c>
    </row>
    <row r="2062" spans="1:4" ht="49.5">
      <c r="A2062" s="254" t="s">
        <v>4129</v>
      </c>
      <c r="B2062" s="255" t="s">
        <v>4130</v>
      </c>
      <c r="C2062" s="254" t="s">
        <v>53</v>
      </c>
      <c r="D2062" s="254">
        <v>34500</v>
      </c>
    </row>
    <row r="2063" spans="1:4" ht="49.5">
      <c r="A2063" s="254" t="s">
        <v>4131</v>
      </c>
      <c r="B2063" s="255" t="s">
        <v>4132</v>
      </c>
      <c r="C2063" s="254" t="s">
        <v>53</v>
      </c>
      <c r="D2063" s="254">
        <v>29300</v>
      </c>
    </row>
    <row r="2064" spans="1:4" ht="49.5">
      <c r="A2064" s="254" t="s">
        <v>4133</v>
      </c>
      <c r="B2064" s="255" t="s">
        <v>4134</v>
      </c>
      <c r="C2064" s="254" t="s">
        <v>53</v>
      </c>
      <c r="D2064" s="254">
        <v>50900</v>
      </c>
    </row>
    <row r="2065" spans="1:4" ht="49.5">
      <c r="A2065" s="254" t="s">
        <v>4135</v>
      </c>
      <c r="B2065" s="255" t="s">
        <v>4136</v>
      </c>
      <c r="C2065" s="254" t="s">
        <v>53</v>
      </c>
      <c r="D2065" s="254">
        <v>3800</v>
      </c>
    </row>
    <row r="2066" spans="1:4" ht="24.75">
      <c r="A2066" s="254" t="s">
        <v>4137</v>
      </c>
      <c r="B2066" s="255" t="s">
        <v>4138</v>
      </c>
      <c r="C2066" s="254" t="s">
        <v>79</v>
      </c>
      <c r="D2066" s="254">
        <v>5490</v>
      </c>
    </row>
    <row r="2067" spans="1:4" ht="49.5">
      <c r="A2067" s="254" t="s">
        <v>4139</v>
      </c>
      <c r="B2067" s="255" t="s">
        <v>4140</v>
      </c>
      <c r="C2067" s="254" t="s">
        <v>162</v>
      </c>
      <c r="D2067" s="254">
        <v>7713000</v>
      </c>
    </row>
    <row r="2068" spans="1:4" ht="49.5">
      <c r="A2068" s="254" t="s">
        <v>4141</v>
      </c>
      <c r="B2068" s="255" t="s">
        <v>4142</v>
      </c>
      <c r="C2068" s="254" t="s">
        <v>162</v>
      </c>
      <c r="D2068" s="254">
        <v>8415000</v>
      </c>
    </row>
    <row r="2069" spans="1:4" ht="49.5">
      <c r="A2069" s="254" t="s">
        <v>4143</v>
      </c>
      <c r="B2069" s="255" t="s">
        <v>4144</v>
      </c>
      <c r="C2069" s="254" t="s">
        <v>162</v>
      </c>
      <c r="D2069" s="254">
        <v>8648100</v>
      </c>
    </row>
    <row r="2070" spans="1:4" ht="49.5">
      <c r="A2070" s="254" t="s">
        <v>4145</v>
      </c>
      <c r="B2070" s="255" t="s">
        <v>4146</v>
      </c>
      <c r="C2070" s="254" t="s">
        <v>162</v>
      </c>
      <c r="D2070" s="254">
        <v>9294300</v>
      </c>
    </row>
    <row r="2071" spans="1:4" ht="74.25">
      <c r="A2071" s="254" t="s">
        <v>4147</v>
      </c>
      <c r="B2071" s="255" t="s">
        <v>4148</v>
      </c>
      <c r="C2071" s="254" t="s">
        <v>79</v>
      </c>
      <c r="D2071" s="254">
        <v>101000</v>
      </c>
    </row>
    <row r="2072" spans="1:4" ht="74.25">
      <c r="A2072" s="254" t="s">
        <v>4149</v>
      </c>
      <c r="B2072" s="255" t="s">
        <v>4150</v>
      </c>
      <c r="C2072" s="254" t="s">
        <v>79</v>
      </c>
      <c r="D2072" s="254">
        <v>105500</v>
      </c>
    </row>
    <row r="2073" spans="1:4" ht="49.5">
      <c r="A2073" s="254" t="s">
        <v>4151</v>
      </c>
      <c r="B2073" s="255" t="s">
        <v>4152</v>
      </c>
      <c r="C2073" s="254" t="s">
        <v>162</v>
      </c>
      <c r="D2073" s="254">
        <v>108500</v>
      </c>
    </row>
    <row r="2074" spans="1:4" ht="49.5">
      <c r="A2074" s="254" t="s">
        <v>4153</v>
      </c>
      <c r="B2074" s="255" t="s">
        <v>4154</v>
      </c>
      <c r="C2074" s="254" t="s">
        <v>162</v>
      </c>
      <c r="D2074" s="254">
        <v>-158500</v>
      </c>
    </row>
    <row r="2075" spans="1:4" ht="74.25">
      <c r="A2075" s="254" t="s">
        <v>4155</v>
      </c>
      <c r="B2075" s="255" t="s">
        <v>4156</v>
      </c>
      <c r="C2075" s="254" t="s">
        <v>162</v>
      </c>
      <c r="D2075" s="254">
        <v>300500</v>
      </c>
    </row>
    <row r="2076" spans="1:4" ht="74.25">
      <c r="A2076" s="254" t="s">
        <v>4157</v>
      </c>
      <c r="B2076" s="255" t="s">
        <v>4158</v>
      </c>
      <c r="C2076" s="254" t="s">
        <v>162</v>
      </c>
      <c r="D2076" s="254">
        <v>-300500</v>
      </c>
    </row>
    <row r="2077" spans="1:4" ht="49.5">
      <c r="A2077" s="254" t="s">
        <v>4159</v>
      </c>
      <c r="B2077" s="255" t="s">
        <v>4160</v>
      </c>
      <c r="C2077" s="254" t="s">
        <v>162</v>
      </c>
      <c r="D2077" s="254">
        <v>3006000</v>
      </c>
    </row>
    <row r="2078" spans="1:4" ht="49.5">
      <c r="A2078" s="254" t="s">
        <v>4161</v>
      </c>
      <c r="B2078" s="255" t="s">
        <v>4162</v>
      </c>
      <c r="C2078" s="254" t="s">
        <v>162</v>
      </c>
      <c r="D2078" s="254">
        <v>1526000</v>
      </c>
    </row>
    <row r="2079" spans="1:4" ht="49.5">
      <c r="A2079" s="254" t="s">
        <v>4163</v>
      </c>
      <c r="B2079" s="255" t="s">
        <v>4164</v>
      </c>
      <c r="C2079" s="254" t="s">
        <v>162</v>
      </c>
      <c r="D2079" s="254">
        <v>1052000</v>
      </c>
    </row>
    <row r="2080" spans="1:4" ht="74.25">
      <c r="A2080" s="254" t="s">
        <v>4165</v>
      </c>
      <c r="B2080" s="255" t="s">
        <v>4166</v>
      </c>
      <c r="C2080" s="254" t="s">
        <v>162</v>
      </c>
      <c r="D2080" s="254">
        <v>484500</v>
      </c>
    </row>
    <row r="2081" spans="1:4" ht="24.75">
      <c r="A2081" s="254" t="s">
        <v>4167</v>
      </c>
      <c r="B2081" s="255" t="s">
        <v>4168</v>
      </c>
      <c r="C2081" s="254" t="s">
        <v>79</v>
      </c>
      <c r="D2081" s="254">
        <v>261000</v>
      </c>
    </row>
    <row r="2082" spans="1:4" ht="49.5">
      <c r="A2082" s="254" t="s">
        <v>4169</v>
      </c>
      <c r="B2082" s="255" t="s">
        <v>4170</v>
      </c>
      <c r="C2082" s="254" t="s">
        <v>79</v>
      </c>
      <c r="D2082" s="254">
        <v>99700</v>
      </c>
    </row>
    <row r="2083" spans="1:4" ht="24.75">
      <c r="A2083" s="254" t="s">
        <v>4171</v>
      </c>
      <c r="B2083" s="255" t="s">
        <v>4172</v>
      </c>
      <c r="C2083" s="254" t="s">
        <v>104</v>
      </c>
      <c r="D2083" s="254">
        <v>27900</v>
      </c>
    </row>
    <row r="2084" spans="1:4" ht="49.5">
      <c r="A2084" s="254" t="s">
        <v>4173</v>
      </c>
      <c r="B2084" s="255" t="s">
        <v>4174</v>
      </c>
      <c r="C2084" s="254" t="s">
        <v>104</v>
      </c>
      <c r="D2084" s="254">
        <v>186000</v>
      </c>
    </row>
    <row r="2085" spans="1:4" ht="49.5">
      <c r="A2085" s="254" t="s">
        <v>4175</v>
      </c>
      <c r="B2085" s="255" t="s">
        <v>4176</v>
      </c>
      <c r="C2085" s="254" t="s">
        <v>162</v>
      </c>
      <c r="D2085" s="254">
        <v>5141000</v>
      </c>
    </row>
    <row r="2086" spans="1:4" ht="49.5">
      <c r="A2086" s="254" t="s">
        <v>4177</v>
      </c>
      <c r="B2086" s="255" t="s">
        <v>4178</v>
      </c>
      <c r="C2086" s="254" t="s">
        <v>162</v>
      </c>
      <c r="D2086" s="254">
        <v>5242000</v>
      </c>
    </row>
    <row r="2087" spans="1:4" ht="49.5">
      <c r="A2087" s="254" t="s">
        <v>4179</v>
      </c>
      <c r="B2087" s="255" t="s">
        <v>4180</v>
      </c>
      <c r="C2087" s="254" t="s">
        <v>162</v>
      </c>
      <c r="D2087" s="254">
        <v>5399000</v>
      </c>
    </row>
    <row r="2088" spans="1:4" ht="49.5">
      <c r="A2088" s="254" t="s">
        <v>4181</v>
      </c>
      <c r="B2088" s="255" t="s">
        <v>4182</v>
      </c>
      <c r="C2088" s="254" t="s">
        <v>162</v>
      </c>
      <c r="D2088" s="254">
        <v>712000</v>
      </c>
    </row>
    <row r="2089" spans="1:4" ht="74.25">
      <c r="A2089" s="254" t="s">
        <v>4183</v>
      </c>
      <c r="B2089" s="255" t="s">
        <v>4184</v>
      </c>
      <c r="C2089" s="254" t="s">
        <v>4185</v>
      </c>
      <c r="D2089" s="254">
        <v>2970</v>
      </c>
    </row>
    <row r="2090" spans="1:4" ht="74.25">
      <c r="A2090" s="254" t="s">
        <v>4186</v>
      </c>
      <c r="B2090" s="255" t="s">
        <v>4187</v>
      </c>
      <c r="C2090" s="254" t="s">
        <v>4185</v>
      </c>
      <c r="D2090" s="254">
        <v>2050</v>
      </c>
    </row>
    <row r="2091" spans="1:4" ht="74.25">
      <c r="A2091" s="254" t="s">
        <v>4188</v>
      </c>
      <c r="B2091" s="255" t="s">
        <v>4189</v>
      </c>
      <c r="C2091" s="254" t="s">
        <v>4185</v>
      </c>
      <c r="D2091" s="254">
        <v>1410</v>
      </c>
    </row>
    <row r="2092" spans="1:4" ht="74.25">
      <c r="A2092" s="254" t="s">
        <v>4190</v>
      </c>
      <c r="B2092" s="255" t="s">
        <v>4191</v>
      </c>
      <c r="C2092" s="254" t="s">
        <v>4185</v>
      </c>
      <c r="D2092" s="254">
        <v>1270</v>
      </c>
    </row>
    <row r="2093" spans="1:4" ht="74.25">
      <c r="A2093" s="254" t="s">
        <v>4192</v>
      </c>
      <c r="B2093" s="255" t="s">
        <v>4193</v>
      </c>
      <c r="C2093" s="254" t="s">
        <v>4185</v>
      </c>
      <c r="D2093" s="254">
        <v>1060</v>
      </c>
    </row>
    <row r="2094" spans="1:4" ht="74.25">
      <c r="A2094" s="254" t="s">
        <v>4194</v>
      </c>
      <c r="B2094" s="255" t="s">
        <v>4195</v>
      </c>
      <c r="C2094" s="254" t="s">
        <v>4185</v>
      </c>
      <c r="D2094" s="254">
        <v>850</v>
      </c>
    </row>
    <row r="2095" spans="1:4" ht="49.5">
      <c r="A2095" s="254" t="s">
        <v>4196</v>
      </c>
      <c r="B2095" s="255" t="s">
        <v>4197</v>
      </c>
      <c r="C2095" s="254" t="s">
        <v>4185</v>
      </c>
      <c r="D2095" s="254">
        <v>2750</v>
      </c>
    </row>
    <row r="2096" spans="1:4" ht="49.5">
      <c r="A2096" s="254" t="s">
        <v>4198</v>
      </c>
      <c r="B2096" s="255" t="s">
        <v>4199</v>
      </c>
      <c r="C2096" s="254" t="s">
        <v>4185</v>
      </c>
      <c r="D2096" s="254">
        <v>1860</v>
      </c>
    </row>
    <row r="2097" spans="1:4" ht="49.5">
      <c r="A2097" s="254" t="s">
        <v>4200</v>
      </c>
      <c r="B2097" s="255" t="s">
        <v>4201</v>
      </c>
      <c r="C2097" s="254" t="s">
        <v>4185</v>
      </c>
      <c r="D2097" s="254">
        <v>1170</v>
      </c>
    </row>
    <row r="2098" spans="1:4" ht="49.5">
      <c r="A2098" s="254" t="s">
        <v>4202</v>
      </c>
      <c r="B2098" s="255" t="s">
        <v>4203</v>
      </c>
      <c r="C2098" s="254" t="s">
        <v>4185</v>
      </c>
      <c r="D2098" s="254">
        <v>965</v>
      </c>
    </row>
    <row r="2099" spans="1:4" ht="49.5">
      <c r="A2099" s="254" t="s">
        <v>4204</v>
      </c>
      <c r="B2099" s="255" t="s">
        <v>4205</v>
      </c>
      <c r="C2099" s="254" t="s">
        <v>4185</v>
      </c>
      <c r="D2099" s="254">
        <v>825</v>
      </c>
    </row>
    <row r="2100" spans="1:4" ht="24.75">
      <c r="A2100" s="254" t="s">
        <v>4206</v>
      </c>
      <c r="B2100" s="255" t="s">
        <v>4207</v>
      </c>
      <c r="C2100" s="254" t="s">
        <v>4185</v>
      </c>
      <c r="D2100" s="254">
        <v>690</v>
      </c>
    </row>
    <row r="2101" spans="1:4" ht="74.25">
      <c r="A2101" s="254" t="s">
        <v>4208</v>
      </c>
      <c r="B2101" s="255" t="s">
        <v>4209</v>
      </c>
      <c r="C2101" s="254" t="s">
        <v>4185</v>
      </c>
      <c r="D2101" s="254">
        <v>4220</v>
      </c>
    </row>
    <row r="2102" spans="1:4" ht="74.25">
      <c r="A2102" s="254" t="s">
        <v>4210</v>
      </c>
      <c r="B2102" s="255" t="s">
        <v>4211</v>
      </c>
      <c r="C2102" s="254" t="s">
        <v>4185</v>
      </c>
      <c r="D2102" s="254">
        <v>2990</v>
      </c>
    </row>
    <row r="2103" spans="1:4" ht="24.75">
      <c r="A2103" s="254" t="s">
        <v>4212</v>
      </c>
      <c r="B2103" s="255" t="s">
        <v>4213</v>
      </c>
      <c r="C2103" s="254" t="s">
        <v>4185</v>
      </c>
      <c r="D2103" s="254">
        <v>1740</v>
      </c>
    </row>
    <row r="2104" spans="1:4" ht="24.75">
      <c r="A2104" s="254" t="s">
        <v>4214</v>
      </c>
      <c r="B2104" s="255" t="s">
        <v>4215</v>
      </c>
      <c r="C2104" s="254" t="s">
        <v>4185</v>
      </c>
      <c r="D2104" s="254">
        <v>1410</v>
      </c>
    </row>
    <row r="2105" spans="1:4" ht="24.75">
      <c r="A2105" s="254" t="s">
        <v>4216</v>
      </c>
      <c r="B2105" s="255" t="s">
        <v>4217</v>
      </c>
      <c r="C2105" s="254" t="s">
        <v>4185</v>
      </c>
      <c r="D2105" s="254">
        <v>1210</v>
      </c>
    </row>
    <row r="2106" spans="1:4" ht="24.75">
      <c r="A2106" s="254" t="s">
        <v>4218</v>
      </c>
      <c r="B2106" s="255" t="s">
        <v>4219</v>
      </c>
      <c r="C2106" s="254" t="s">
        <v>4185</v>
      </c>
      <c r="D2106" s="254">
        <v>1010</v>
      </c>
    </row>
    <row r="2107" spans="1:4" ht="24.75">
      <c r="A2107" s="254" t="s">
        <v>4220</v>
      </c>
      <c r="B2107" s="255" t="s">
        <v>4221</v>
      </c>
      <c r="C2107" s="254" t="s">
        <v>527</v>
      </c>
      <c r="D2107" s="254">
        <v>9890</v>
      </c>
    </row>
    <row r="2108" spans="1:4" ht="74.25">
      <c r="A2108" s="254" t="s">
        <v>4222</v>
      </c>
      <c r="B2108" s="255" t="s">
        <v>4264</v>
      </c>
      <c r="C2108" s="254" t="s">
        <v>4223</v>
      </c>
      <c r="D2108" s="254">
        <v>15500</v>
      </c>
    </row>
    <row r="2109" spans="1:4" ht="74.25">
      <c r="A2109" s="254" t="s">
        <v>4224</v>
      </c>
      <c r="B2109" s="255" t="s">
        <v>4263</v>
      </c>
      <c r="C2109" s="254" t="s">
        <v>4223</v>
      </c>
      <c r="D2109" s="254">
        <v>4240</v>
      </c>
    </row>
    <row r="2110" spans="1:4" ht="74.25">
      <c r="A2110" s="254" t="s">
        <v>4225</v>
      </c>
      <c r="B2110" s="255" t="s">
        <v>4261</v>
      </c>
      <c r="C2110" s="254" t="s">
        <v>4223</v>
      </c>
      <c r="D2110" s="254">
        <v>3530</v>
      </c>
    </row>
    <row r="2111" spans="1:4" ht="74.25">
      <c r="A2111" s="254" t="s">
        <v>4226</v>
      </c>
      <c r="B2111" s="255" t="s">
        <v>4262</v>
      </c>
      <c r="C2111" s="254" t="s">
        <v>4223</v>
      </c>
      <c r="D2111" s="254">
        <v>3250</v>
      </c>
    </row>
    <row r="2112" spans="1:4" ht="99">
      <c r="A2112" s="254" t="s">
        <v>4227</v>
      </c>
      <c r="B2112" s="255" t="s">
        <v>4260</v>
      </c>
      <c r="C2112" s="254" t="s">
        <v>4223</v>
      </c>
      <c r="D2112" s="254">
        <v>3250</v>
      </c>
    </row>
  </sheetData>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outlinePr summaryBelow="0" summaryRight="0"/>
    <pageSetUpPr autoPageBreaks="0"/>
  </sheetPr>
  <dimension ref="A1:D777"/>
  <sheetViews>
    <sheetView rightToLeft="1" showOutlineSymbols="0" zoomScale="90" zoomScaleNormal="90" workbookViewId="0">
      <pane ySplit="1" topLeftCell="A2" activePane="bottomLeft" state="frozen"/>
      <selection pane="bottomLeft" activeCell="D3" sqref="D3"/>
    </sheetView>
  </sheetViews>
  <sheetFormatPr defaultColWidth="6.85546875" defaultRowHeight="24.75"/>
  <cols>
    <col min="1" max="1" width="18.28515625" style="280" bestFit="1" customWidth="1"/>
    <col min="2" max="2" width="63.42578125" style="281" customWidth="1"/>
    <col min="3" max="3" width="17.7109375" style="269" customWidth="1"/>
    <col min="4" max="4" width="26" style="269" bestFit="1" customWidth="1"/>
    <col min="5" max="5" width="6.85546875" style="269" customWidth="1"/>
    <col min="6" max="16384" width="6.85546875" style="269"/>
  </cols>
  <sheetData>
    <row r="1" spans="1:4" ht="36" customHeight="1">
      <c r="A1" s="282" t="s">
        <v>4388</v>
      </c>
      <c r="B1" s="283" t="s">
        <v>48</v>
      </c>
      <c r="C1" s="284" t="s">
        <v>50</v>
      </c>
      <c r="D1" s="285" t="s">
        <v>4389</v>
      </c>
    </row>
    <row r="2" spans="1:4" ht="49.5">
      <c r="A2" s="270">
        <v>10101</v>
      </c>
      <c r="B2" s="271" t="s">
        <v>4390</v>
      </c>
      <c r="C2" s="271" t="s">
        <v>107</v>
      </c>
      <c r="D2" s="272">
        <v>430</v>
      </c>
    </row>
    <row r="3" spans="1:4" ht="99">
      <c r="A3" s="270">
        <v>10102</v>
      </c>
      <c r="B3" s="271" t="s">
        <v>4391</v>
      </c>
      <c r="C3" s="271" t="s">
        <v>80</v>
      </c>
      <c r="D3" s="272">
        <v>17100</v>
      </c>
    </row>
    <row r="4" spans="1:4" ht="99">
      <c r="A4" s="270">
        <v>10111</v>
      </c>
      <c r="B4" s="271" t="s">
        <v>4392</v>
      </c>
      <c r="C4" s="271" t="s">
        <v>80</v>
      </c>
      <c r="D4" s="272">
        <v>14900</v>
      </c>
    </row>
    <row r="5" spans="1:4" ht="74.25">
      <c r="A5" s="270">
        <v>10112</v>
      </c>
      <c r="B5" s="271" t="s">
        <v>4393</v>
      </c>
      <c r="C5" s="271" t="s">
        <v>80</v>
      </c>
      <c r="D5" s="272">
        <v>73800</v>
      </c>
    </row>
    <row r="6" spans="1:4" ht="74.25">
      <c r="A6" s="270">
        <v>10113</v>
      </c>
      <c r="B6" s="271" t="s">
        <v>4394</v>
      </c>
      <c r="C6" s="271" t="s">
        <v>80</v>
      </c>
      <c r="D6" s="272">
        <v>243500</v>
      </c>
    </row>
    <row r="7" spans="1:4" ht="74.25">
      <c r="A7" s="270">
        <v>10114</v>
      </c>
      <c r="B7" s="271" t="s">
        <v>4395</v>
      </c>
      <c r="C7" s="271" t="s">
        <v>80</v>
      </c>
      <c r="D7" s="272">
        <v>389500</v>
      </c>
    </row>
    <row r="8" spans="1:4" ht="74.25">
      <c r="A8" s="270">
        <v>10115</v>
      </c>
      <c r="B8" s="271" t="s">
        <v>4396</v>
      </c>
      <c r="C8" s="271" t="s">
        <v>80</v>
      </c>
      <c r="D8" s="272">
        <v>44400</v>
      </c>
    </row>
    <row r="9" spans="1:4" ht="49.5">
      <c r="A9" s="270">
        <v>10121</v>
      </c>
      <c r="B9" s="271" t="s">
        <v>4397</v>
      </c>
      <c r="C9" s="271" t="s">
        <v>80</v>
      </c>
    </row>
    <row r="10" spans="1:4" ht="49.5">
      <c r="A10" s="270">
        <v>10122</v>
      </c>
      <c r="B10" s="271" t="s">
        <v>4398</v>
      </c>
      <c r="C10" s="271" t="s">
        <v>80</v>
      </c>
    </row>
    <row r="11" spans="1:4" ht="49.5">
      <c r="A11" s="270">
        <v>10123</v>
      </c>
      <c r="B11" s="271" t="s">
        <v>4399</v>
      </c>
      <c r="C11" s="271" t="s">
        <v>80</v>
      </c>
    </row>
    <row r="12" spans="1:4" ht="49.5">
      <c r="A12" s="270">
        <v>10124</v>
      </c>
      <c r="B12" s="271" t="s">
        <v>4400</v>
      </c>
      <c r="C12" s="271" t="s">
        <v>80</v>
      </c>
    </row>
    <row r="13" spans="1:4" ht="49.5">
      <c r="A13" s="270">
        <v>10201</v>
      </c>
      <c r="B13" s="271" t="s">
        <v>4401</v>
      </c>
      <c r="C13" s="271" t="s">
        <v>107</v>
      </c>
      <c r="D13" s="272">
        <v>498000</v>
      </c>
    </row>
    <row r="14" spans="1:4" ht="49.5">
      <c r="A14" s="270">
        <v>10202</v>
      </c>
      <c r="B14" s="271" t="s">
        <v>4402</v>
      </c>
      <c r="C14" s="271" t="s">
        <v>107</v>
      </c>
      <c r="D14" s="272">
        <v>564500</v>
      </c>
    </row>
    <row r="15" spans="1:4">
      <c r="A15" s="270">
        <v>10301</v>
      </c>
      <c r="B15" s="271" t="s">
        <v>4403</v>
      </c>
      <c r="C15" s="271" t="s">
        <v>4404</v>
      </c>
      <c r="D15" s="272">
        <v>159000</v>
      </c>
    </row>
    <row r="16" spans="1:4" ht="49.5">
      <c r="A16" s="270">
        <v>10302</v>
      </c>
      <c r="B16" s="271" t="s">
        <v>4405</v>
      </c>
      <c r="C16" s="271" t="s">
        <v>4404</v>
      </c>
      <c r="D16" s="272">
        <v>268500</v>
      </c>
    </row>
    <row r="17" spans="1:4" ht="49.5">
      <c r="A17" s="270">
        <v>10303</v>
      </c>
      <c r="B17" s="271" t="s">
        <v>4406</v>
      </c>
      <c r="C17" s="271" t="s">
        <v>4404</v>
      </c>
      <c r="D17" s="272">
        <v>230500</v>
      </c>
    </row>
    <row r="18" spans="1:4" ht="49.5">
      <c r="A18" s="270">
        <v>10304</v>
      </c>
      <c r="B18" s="271" t="s">
        <v>4407</v>
      </c>
      <c r="C18" s="271" t="s">
        <v>4404</v>
      </c>
      <c r="D18" s="272">
        <v>268500</v>
      </c>
    </row>
    <row r="19" spans="1:4" ht="49.5">
      <c r="A19" s="270">
        <v>10305</v>
      </c>
      <c r="B19" s="271" t="s">
        <v>4408</v>
      </c>
      <c r="C19" s="271" t="s">
        <v>4404</v>
      </c>
      <c r="D19" s="272">
        <v>230500</v>
      </c>
    </row>
    <row r="20" spans="1:4" ht="49.5">
      <c r="A20" s="270">
        <v>10306</v>
      </c>
      <c r="B20" s="271" t="s">
        <v>4409</v>
      </c>
      <c r="C20" s="271" t="s">
        <v>4404</v>
      </c>
      <c r="D20" s="272">
        <v>616000</v>
      </c>
    </row>
    <row r="21" spans="1:4" ht="49.5">
      <c r="A21" s="270">
        <v>10307</v>
      </c>
      <c r="B21" s="271" t="s">
        <v>4410</v>
      </c>
      <c r="C21" s="271" t="s">
        <v>4404</v>
      </c>
      <c r="D21" s="272">
        <v>2542000</v>
      </c>
    </row>
    <row r="22" spans="1:4" ht="49.5">
      <c r="A22" s="270">
        <v>10308</v>
      </c>
      <c r="B22" s="271" t="s">
        <v>4411</v>
      </c>
      <c r="C22" s="271" t="s">
        <v>4404</v>
      </c>
      <c r="D22" s="272">
        <v>3944000</v>
      </c>
    </row>
    <row r="23" spans="1:4" ht="49.5">
      <c r="A23" s="270">
        <v>10309</v>
      </c>
      <c r="B23" s="271" t="s">
        <v>4412</v>
      </c>
      <c r="C23" s="271" t="s">
        <v>107</v>
      </c>
    </row>
    <row r="24" spans="1:4" ht="74.25">
      <c r="A24" s="270">
        <v>10310</v>
      </c>
      <c r="B24" s="271" t="s">
        <v>4413</v>
      </c>
      <c r="C24" s="271" t="s">
        <v>4404</v>
      </c>
      <c r="D24" s="272">
        <v>343500</v>
      </c>
    </row>
    <row r="25" spans="1:4">
      <c r="A25" s="270">
        <v>10311</v>
      </c>
      <c r="B25" s="271" t="s">
        <v>4414</v>
      </c>
      <c r="C25" s="271" t="s">
        <v>102</v>
      </c>
      <c r="D25" s="272">
        <v>98300</v>
      </c>
    </row>
    <row r="26" spans="1:4" ht="49.5">
      <c r="A26" s="270">
        <v>10403</v>
      </c>
      <c r="B26" s="271" t="s">
        <v>4415</v>
      </c>
      <c r="C26" s="271" t="s">
        <v>102</v>
      </c>
      <c r="D26" s="272">
        <v>50100</v>
      </c>
    </row>
    <row r="27" spans="1:4" ht="49.5">
      <c r="A27" s="270">
        <v>10404</v>
      </c>
      <c r="B27" s="271" t="s">
        <v>4416</v>
      </c>
      <c r="C27" s="271" t="s">
        <v>102</v>
      </c>
      <c r="D27" s="272">
        <v>4460</v>
      </c>
    </row>
    <row r="28" spans="1:4" ht="49.5">
      <c r="A28" s="270">
        <v>10405</v>
      </c>
      <c r="B28" s="271" t="s">
        <v>4417</v>
      </c>
      <c r="C28" s="271" t="s">
        <v>102</v>
      </c>
      <c r="D28" s="272">
        <v>16700</v>
      </c>
    </row>
    <row r="29" spans="1:4" ht="74.25">
      <c r="A29" s="270">
        <v>10406</v>
      </c>
      <c r="B29" s="271" t="s">
        <v>4418</v>
      </c>
      <c r="C29" s="271" t="s">
        <v>102</v>
      </c>
      <c r="D29" s="272">
        <v>2130</v>
      </c>
    </row>
    <row r="30" spans="1:4" ht="49.5">
      <c r="A30" s="270">
        <v>10407</v>
      </c>
      <c r="B30" s="271" t="s">
        <v>4419</v>
      </c>
      <c r="C30" s="271" t="s">
        <v>107</v>
      </c>
      <c r="D30" s="272">
        <v>31400</v>
      </c>
    </row>
    <row r="31" spans="1:4" ht="49.5">
      <c r="A31" s="270">
        <v>10408</v>
      </c>
      <c r="B31" s="271" t="s">
        <v>4420</v>
      </c>
      <c r="C31" s="271" t="s">
        <v>107</v>
      </c>
      <c r="D31" s="272">
        <v>6410</v>
      </c>
    </row>
    <row r="32" spans="1:4" ht="74.25">
      <c r="A32" s="270">
        <v>10409</v>
      </c>
      <c r="B32" s="271" t="s">
        <v>4421</v>
      </c>
      <c r="C32" s="271" t="s">
        <v>107</v>
      </c>
      <c r="D32" s="272">
        <v>8350</v>
      </c>
    </row>
    <row r="33" spans="1:4" ht="49.5">
      <c r="A33" s="270">
        <v>10410</v>
      </c>
      <c r="B33" s="271" t="s">
        <v>4422</v>
      </c>
      <c r="C33" s="271" t="s">
        <v>107</v>
      </c>
      <c r="D33" s="272">
        <v>3210</v>
      </c>
    </row>
    <row r="34" spans="1:4" ht="74.25">
      <c r="A34" s="270">
        <v>10501</v>
      </c>
      <c r="B34" s="271" t="s">
        <v>4423</v>
      </c>
      <c r="C34" s="271" t="s">
        <v>107</v>
      </c>
      <c r="D34" s="272">
        <v>15200</v>
      </c>
    </row>
    <row r="35" spans="1:4" ht="49.5">
      <c r="A35" s="270">
        <v>10502</v>
      </c>
      <c r="B35" s="271" t="s">
        <v>4424</v>
      </c>
      <c r="C35" s="271" t="s">
        <v>107</v>
      </c>
      <c r="D35" s="272">
        <v>4900</v>
      </c>
    </row>
    <row r="36" spans="1:4" ht="74.25">
      <c r="A36" s="270">
        <v>10503</v>
      </c>
      <c r="B36" s="271" t="s">
        <v>4425</v>
      </c>
      <c r="C36" s="271" t="s">
        <v>79</v>
      </c>
      <c r="D36" s="272">
        <v>14100</v>
      </c>
    </row>
    <row r="37" spans="1:4" ht="49.5">
      <c r="A37" s="270">
        <v>10504</v>
      </c>
      <c r="B37" s="271" t="s">
        <v>4426</v>
      </c>
      <c r="C37" s="271" t="s">
        <v>79</v>
      </c>
      <c r="D37" s="272">
        <v>3560</v>
      </c>
    </row>
    <row r="38" spans="1:4" ht="74.25">
      <c r="A38" s="270">
        <v>20101</v>
      </c>
      <c r="B38" s="271" t="s">
        <v>4427</v>
      </c>
      <c r="C38" s="271" t="s">
        <v>4404</v>
      </c>
      <c r="D38" s="272">
        <v>192500</v>
      </c>
    </row>
    <row r="39" spans="1:4" ht="99">
      <c r="A39" s="270">
        <v>20201</v>
      </c>
      <c r="B39" s="271" t="s">
        <v>4428</v>
      </c>
      <c r="C39" s="271" t="s">
        <v>4404</v>
      </c>
      <c r="D39" s="272">
        <v>93600</v>
      </c>
    </row>
    <row r="40" spans="1:4" ht="74.25">
      <c r="A40" s="270">
        <v>20202</v>
      </c>
      <c r="B40" s="271" t="s">
        <v>4429</v>
      </c>
      <c r="C40" s="271" t="s">
        <v>4404</v>
      </c>
      <c r="D40" s="272">
        <v>253000</v>
      </c>
    </row>
    <row r="41" spans="1:4" ht="74.25">
      <c r="A41" s="270">
        <v>20301</v>
      </c>
      <c r="B41" s="271" t="s">
        <v>4430</v>
      </c>
      <c r="C41" s="271" t="s">
        <v>4404</v>
      </c>
      <c r="D41" s="272">
        <v>1212000</v>
      </c>
    </row>
    <row r="42" spans="1:4" ht="99">
      <c r="A42" s="270">
        <v>20302</v>
      </c>
      <c r="B42" s="271" t="s">
        <v>4431</v>
      </c>
      <c r="C42" s="271" t="s">
        <v>4404</v>
      </c>
      <c r="D42" s="272">
        <v>165500</v>
      </c>
    </row>
    <row r="43" spans="1:4" ht="74.25">
      <c r="A43" s="270">
        <v>20401</v>
      </c>
      <c r="B43" s="271" t="s">
        <v>4432</v>
      </c>
      <c r="C43" s="271" t="s">
        <v>4404</v>
      </c>
      <c r="D43" s="272">
        <v>163500</v>
      </c>
    </row>
    <row r="44" spans="1:4" ht="49.5">
      <c r="A44" s="270">
        <v>20402</v>
      </c>
      <c r="B44" s="271" t="s">
        <v>4433</v>
      </c>
      <c r="C44" s="271" t="s">
        <v>4404</v>
      </c>
      <c r="D44" s="272">
        <v>114500</v>
      </c>
    </row>
    <row r="45" spans="1:4" ht="49.5">
      <c r="A45" s="270">
        <v>20503</v>
      </c>
      <c r="B45" s="271" t="s">
        <v>4434</v>
      </c>
      <c r="C45" s="271" t="s">
        <v>4404</v>
      </c>
      <c r="D45" s="272">
        <v>134000</v>
      </c>
    </row>
    <row r="46" spans="1:4" ht="49.5">
      <c r="A46" s="270">
        <v>34101</v>
      </c>
      <c r="B46" s="273" t="s">
        <v>4435</v>
      </c>
      <c r="C46" s="271" t="s">
        <v>107</v>
      </c>
      <c r="D46" s="272">
        <v>1020</v>
      </c>
    </row>
    <row r="47" spans="1:4" ht="49.5">
      <c r="A47" s="270">
        <v>34201</v>
      </c>
      <c r="B47" s="273" t="s">
        <v>4436</v>
      </c>
      <c r="C47" s="271" t="s">
        <v>162</v>
      </c>
      <c r="D47" s="272">
        <v>73500</v>
      </c>
    </row>
    <row r="48" spans="1:4" ht="49.5">
      <c r="A48" s="270">
        <v>34301</v>
      </c>
      <c r="B48" s="273" t="s">
        <v>4437</v>
      </c>
      <c r="C48" s="271" t="s">
        <v>162</v>
      </c>
      <c r="D48" s="272">
        <v>12200</v>
      </c>
    </row>
    <row r="49" spans="1:4" ht="49.5">
      <c r="A49" s="270">
        <v>34302</v>
      </c>
      <c r="B49" s="273" t="s">
        <v>4438</v>
      </c>
      <c r="C49" s="271" t="s">
        <v>79</v>
      </c>
      <c r="D49" s="272">
        <v>6820</v>
      </c>
    </row>
    <row r="50" spans="1:4" ht="49.5">
      <c r="A50" s="270">
        <v>34401</v>
      </c>
      <c r="B50" s="273" t="s">
        <v>4439</v>
      </c>
      <c r="C50" s="271" t="s">
        <v>162</v>
      </c>
      <c r="D50" s="272">
        <v>29900</v>
      </c>
    </row>
    <row r="51" spans="1:4" ht="49.5">
      <c r="A51" s="270">
        <v>34402</v>
      </c>
      <c r="B51" s="273" t="s">
        <v>4440</v>
      </c>
      <c r="C51" s="271" t="s">
        <v>162</v>
      </c>
      <c r="D51" s="272">
        <v>57200</v>
      </c>
    </row>
    <row r="52" spans="1:4" ht="49.5">
      <c r="A52" s="270">
        <v>34403</v>
      </c>
      <c r="B52" s="273" t="s">
        <v>4441</v>
      </c>
      <c r="C52" s="271" t="s">
        <v>162</v>
      </c>
      <c r="D52" s="272">
        <v>76300</v>
      </c>
    </row>
    <row r="53" spans="1:4" ht="49.5">
      <c r="A53" s="270">
        <v>34404</v>
      </c>
      <c r="B53" s="273" t="s">
        <v>4442</v>
      </c>
      <c r="C53" s="271" t="s">
        <v>162</v>
      </c>
      <c r="D53" s="272">
        <v>95400</v>
      </c>
    </row>
    <row r="54" spans="1:4" ht="49.5">
      <c r="A54" s="270">
        <v>34405</v>
      </c>
      <c r="B54" s="273" t="s">
        <v>4443</v>
      </c>
      <c r="C54" s="271" t="s">
        <v>162</v>
      </c>
      <c r="D54" s="272">
        <v>114500</v>
      </c>
    </row>
    <row r="55" spans="1:4" ht="49.5">
      <c r="A55" s="270">
        <v>34406</v>
      </c>
      <c r="B55" s="273" t="s">
        <v>4444</v>
      </c>
      <c r="C55" s="271" t="s">
        <v>162</v>
      </c>
      <c r="D55" s="272">
        <v>133500</v>
      </c>
    </row>
    <row r="56" spans="1:4" ht="49.5">
      <c r="A56" s="270">
        <v>34407</v>
      </c>
      <c r="B56" s="273" t="s">
        <v>4445</v>
      </c>
      <c r="C56" s="271" t="s">
        <v>162</v>
      </c>
      <c r="D56" s="272">
        <v>159500</v>
      </c>
    </row>
    <row r="57" spans="1:4" ht="49.5">
      <c r="A57" s="270">
        <v>34501</v>
      </c>
      <c r="B57" s="273" t="s">
        <v>4446</v>
      </c>
      <c r="C57" s="271" t="s">
        <v>162</v>
      </c>
      <c r="D57" s="272">
        <v>143500</v>
      </c>
    </row>
    <row r="58" spans="1:4" ht="49.5">
      <c r="A58" s="270">
        <v>34602</v>
      </c>
      <c r="B58" s="273" t="s">
        <v>4447</v>
      </c>
      <c r="C58" s="271" t="s">
        <v>162</v>
      </c>
      <c r="D58" s="272">
        <v>106500</v>
      </c>
    </row>
    <row r="59" spans="1:4" ht="74.25">
      <c r="A59" s="270">
        <v>34801</v>
      </c>
      <c r="B59" s="273" t="s">
        <v>4448</v>
      </c>
      <c r="C59" s="271" t="s">
        <v>162</v>
      </c>
      <c r="D59" s="272">
        <v>37300</v>
      </c>
    </row>
    <row r="60" spans="1:4" ht="49.5">
      <c r="A60" s="270">
        <v>34901</v>
      </c>
      <c r="B60" s="273" t="s">
        <v>4449</v>
      </c>
      <c r="C60" s="271" t="s">
        <v>162</v>
      </c>
      <c r="D60" s="272">
        <v>31700</v>
      </c>
    </row>
    <row r="61" spans="1:4" ht="49.5">
      <c r="A61" s="270">
        <v>35001</v>
      </c>
      <c r="B61" s="273" t="s">
        <v>4450</v>
      </c>
      <c r="C61" s="271" t="s">
        <v>162</v>
      </c>
      <c r="D61" s="272">
        <v>4780</v>
      </c>
    </row>
    <row r="62" spans="1:4" ht="49.5">
      <c r="A62" s="270">
        <v>35101</v>
      </c>
      <c r="B62" s="273" t="s">
        <v>4451</v>
      </c>
      <c r="C62" s="271" t="s">
        <v>162</v>
      </c>
      <c r="D62" s="272">
        <v>87000</v>
      </c>
    </row>
    <row r="63" spans="1:4" ht="49.5">
      <c r="A63" s="270">
        <v>35201</v>
      </c>
      <c r="B63" s="273" t="s">
        <v>4452</v>
      </c>
      <c r="C63" s="271" t="s">
        <v>79</v>
      </c>
      <c r="D63" s="272">
        <v>2470</v>
      </c>
    </row>
    <row r="64" spans="1:4" ht="49.5">
      <c r="A64" s="270">
        <v>35202</v>
      </c>
      <c r="B64" s="273" t="s">
        <v>4453</v>
      </c>
      <c r="C64" s="271" t="s">
        <v>79</v>
      </c>
      <c r="D64" s="272">
        <v>2740</v>
      </c>
    </row>
    <row r="65" spans="1:4" ht="49.5">
      <c r="A65" s="270">
        <v>35203</v>
      </c>
      <c r="B65" s="273" t="s">
        <v>4454</v>
      </c>
      <c r="C65" s="271" t="s">
        <v>79</v>
      </c>
      <c r="D65" s="272">
        <v>4360</v>
      </c>
    </row>
    <row r="66" spans="1:4" ht="74.25">
      <c r="A66" s="270">
        <v>35301</v>
      </c>
      <c r="B66" s="273" t="s">
        <v>4455</v>
      </c>
      <c r="C66" s="271" t="s">
        <v>162</v>
      </c>
      <c r="D66" s="272">
        <v>32300</v>
      </c>
    </row>
    <row r="67" spans="1:4" ht="74.25">
      <c r="A67" s="270">
        <v>35302</v>
      </c>
      <c r="B67" s="273" t="s">
        <v>4456</v>
      </c>
      <c r="C67" s="271" t="s">
        <v>162</v>
      </c>
      <c r="D67" s="272">
        <v>41300</v>
      </c>
    </row>
    <row r="68" spans="1:4" ht="49.5">
      <c r="A68" s="270">
        <v>35303</v>
      </c>
      <c r="B68" s="273" t="s">
        <v>4457</v>
      </c>
      <c r="C68" s="271" t="s">
        <v>162</v>
      </c>
      <c r="D68" s="272">
        <v>48200</v>
      </c>
    </row>
    <row r="69" spans="1:4" ht="74.25">
      <c r="A69" s="270">
        <v>35304</v>
      </c>
      <c r="B69" s="273" t="s">
        <v>4458</v>
      </c>
      <c r="C69" s="271" t="s">
        <v>162</v>
      </c>
      <c r="D69" s="272">
        <v>17900</v>
      </c>
    </row>
    <row r="70" spans="1:4">
      <c r="A70" s="270">
        <v>35401</v>
      </c>
      <c r="B70" s="273" t="s">
        <v>4459</v>
      </c>
      <c r="C70" s="271" t="s">
        <v>162</v>
      </c>
      <c r="D70" s="272">
        <v>9980</v>
      </c>
    </row>
    <row r="71" spans="1:4" ht="49.5">
      <c r="A71" s="270">
        <v>35601</v>
      </c>
      <c r="B71" s="273" t="s">
        <v>4460</v>
      </c>
      <c r="C71" s="271" t="s">
        <v>162</v>
      </c>
      <c r="D71" s="272">
        <v>125500</v>
      </c>
    </row>
    <row r="72" spans="1:4">
      <c r="A72" s="270">
        <v>35701</v>
      </c>
      <c r="B72" s="273" t="s">
        <v>4461</v>
      </c>
      <c r="C72" s="271" t="s">
        <v>4462</v>
      </c>
      <c r="D72" s="272">
        <v>6051000</v>
      </c>
    </row>
    <row r="73" spans="1:4" ht="49.5">
      <c r="A73" s="270">
        <v>40101</v>
      </c>
      <c r="B73" s="271" t="s">
        <v>4463</v>
      </c>
      <c r="C73" s="271" t="s">
        <v>4404</v>
      </c>
      <c r="D73" s="272">
        <v>1032000</v>
      </c>
    </row>
    <row r="74" spans="1:4" ht="49.5">
      <c r="A74" s="270">
        <v>40102</v>
      </c>
      <c r="B74" s="271" t="s">
        <v>4464</v>
      </c>
      <c r="C74" s="271" t="s">
        <v>4404</v>
      </c>
      <c r="D74" s="272">
        <v>1044000</v>
      </c>
    </row>
    <row r="75" spans="1:4" ht="49.5">
      <c r="A75" s="270">
        <v>40103</v>
      </c>
      <c r="B75" s="271" t="s">
        <v>4465</v>
      </c>
      <c r="C75" s="271" t="s">
        <v>4404</v>
      </c>
      <c r="D75" s="272">
        <v>1420000</v>
      </c>
    </row>
    <row r="76" spans="1:4" ht="49.5">
      <c r="A76" s="270">
        <v>40104</v>
      </c>
      <c r="B76" s="271" t="s">
        <v>4466</v>
      </c>
      <c r="C76" s="271" t="s">
        <v>4467</v>
      </c>
      <c r="D76" s="272">
        <v>4303000</v>
      </c>
    </row>
    <row r="77" spans="1:4" ht="49.5">
      <c r="A77" s="270">
        <v>40105</v>
      </c>
      <c r="B77" s="271" t="s">
        <v>4468</v>
      </c>
      <c r="C77" s="271" t="s">
        <v>4467</v>
      </c>
      <c r="D77" s="272">
        <v>3282000</v>
      </c>
    </row>
    <row r="78" spans="1:4">
      <c r="A78" s="270">
        <v>40201</v>
      </c>
      <c r="B78" s="271" t="s">
        <v>4469</v>
      </c>
      <c r="C78" s="271" t="s">
        <v>4467</v>
      </c>
      <c r="D78" s="272">
        <v>156000</v>
      </c>
    </row>
    <row r="79" spans="1:4">
      <c r="A79" s="270">
        <v>40202</v>
      </c>
      <c r="B79" s="271" t="s">
        <v>4470</v>
      </c>
      <c r="C79" s="271" t="s">
        <v>4404</v>
      </c>
      <c r="D79" s="272">
        <v>292500</v>
      </c>
    </row>
    <row r="80" spans="1:4" ht="49.5">
      <c r="A80" s="270">
        <v>40203</v>
      </c>
      <c r="B80" s="271" t="s">
        <v>4471</v>
      </c>
      <c r="C80" s="271" t="s">
        <v>88</v>
      </c>
      <c r="D80" s="272">
        <v>10</v>
      </c>
    </row>
    <row r="81" spans="1:4" ht="49.5">
      <c r="A81" s="270">
        <v>40204</v>
      </c>
      <c r="B81" s="271" t="s">
        <v>4472</v>
      </c>
      <c r="C81" s="271" t="s">
        <v>88</v>
      </c>
      <c r="D81" s="272">
        <v>24</v>
      </c>
    </row>
    <row r="82" spans="1:4" ht="74.25">
      <c r="A82" s="270">
        <v>40205</v>
      </c>
      <c r="B82" s="271" t="s">
        <v>4473</v>
      </c>
      <c r="C82" s="271" t="s">
        <v>88</v>
      </c>
      <c r="D82" s="272">
        <v>3</v>
      </c>
    </row>
    <row r="83" spans="1:4" ht="74.25">
      <c r="A83" s="270">
        <v>40206</v>
      </c>
      <c r="B83" s="271" t="s">
        <v>4474</v>
      </c>
      <c r="C83" s="271" t="s">
        <v>88</v>
      </c>
      <c r="D83" s="272">
        <v>7</v>
      </c>
    </row>
    <row r="84" spans="1:4" ht="74.25">
      <c r="A84" s="270">
        <v>40207</v>
      </c>
      <c r="B84" s="271" t="s">
        <v>4475</v>
      </c>
      <c r="C84" s="271" t="s">
        <v>88</v>
      </c>
      <c r="D84" s="272">
        <v>15</v>
      </c>
    </row>
    <row r="85" spans="1:4" ht="74.25">
      <c r="A85" s="270">
        <v>40208</v>
      </c>
      <c r="B85" s="271" t="s">
        <v>4476</v>
      </c>
      <c r="C85" s="271" t="s">
        <v>88</v>
      </c>
      <c r="D85" s="272">
        <v>12</v>
      </c>
    </row>
    <row r="86" spans="1:4" ht="49.5">
      <c r="A86" s="270">
        <v>40209</v>
      </c>
      <c r="B86" s="271" t="s">
        <v>4477</v>
      </c>
      <c r="C86" s="271" t="s">
        <v>88</v>
      </c>
      <c r="D86" s="272">
        <v>33</v>
      </c>
    </row>
    <row r="87" spans="1:4" ht="99">
      <c r="A87" s="270">
        <v>40210</v>
      </c>
      <c r="B87" s="271" t="s">
        <v>4478</v>
      </c>
      <c r="C87" s="271" t="s">
        <v>88</v>
      </c>
      <c r="D87" s="272">
        <v>10</v>
      </c>
    </row>
    <row r="88" spans="1:4" ht="49.5">
      <c r="A88" s="270">
        <v>40211</v>
      </c>
      <c r="B88" s="271" t="s">
        <v>4479</v>
      </c>
      <c r="C88" s="271" t="s">
        <v>88</v>
      </c>
      <c r="D88" s="272">
        <v>2</v>
      </c>
    </row>
    <row r="89" spans="1:4" ht="49.5">
      <c r="A89" s="270">
        <v>40212</v>
      </c>
      <c r="B89" s="271" t="s">
        <v>4480</v>
      </c>
      <c r="C89" s="271" t="s">
        <v>88</v>
      </c>
      <c r="D89" s="272" t="s">
        <v>4481</v>
      </c>
    </row>
    <row r="90" spans="1:4" ht="99">
      <c r="A90" s="270">
        <v>40213</v>
      </c>
      <c r="B90" s="271" t="s">
        <v>4482</v>
      </c>
      <c r="C90" s="271" t="s">
        <v>88</v>
      </c>
      <c r="D90" s="272">
        <v>1</v>
      </c>
    </row>
    <row r="91" spans="1:4" ht="74.25">
      <c r="A91" s="270">
        <v>40214</v>
      </c>
      <c r="B91" s="271" t="s">
        <v>4483</v>
      </c>
      <c r="C91" s="271" t="s">
        <v>4404</v>
      </c>
      <c r="D91" s="272">
        <v>38200</v>
      </c>
    </row>
    <row r="92" spans="1:4" ht="49.5">
      <c r="A92" s="270">
        <v>40301</v>
      </c>
      <c r="B92" s="271" t="s">
        <v>4484</v>
      </c>
      <c r="C92" s="271" t="s">
        <v>4404</v>
      </c>
      <c r="D92" s="272">
        <v>73400</v>
      </c>
    </row>
    <row r="93" spans="1:4" ht="74.25">
      <c r="A93" s="270">
        <v>40401</v>
      </c>
      <c r="B93" s="271" t="s">
        <v>4485</v>
      </c>
      <c r="C93" s="271" t="s">
        <v>102</v>
      </c>
      <c r="D93" s="272">
        <v>896000</v>
      </c>
    </row>
    <row r="94" spans="1:4" ht="74.25">
      <c r="A94" s="270">
        <v>40402</v>
      </c>
      <c r="B94" s="271" t="s">
        <v>4486</v>
      </c>
      <c r="C94" s="271" t="s">
        <v>102</v>
      </c>
      <c r="D94" s="272">
        <v>1135000</v>
      </c>
    </row>
    <row r="95" spans="1:4" ht="49.5">
      <c r="A95" s="270">
        <v>40403</v>
      </c>
      <c r="B95" s="271" t="s">
        <v>4487</v>
      </c>
      <c r="C95" s="271" t="s">
        <v>102</v>
      </c>
      <c r="D95" s="272">
        <v>1029000</v>
      </c>
    </row>
    <row r="96" spans="1:4" ht="74.25">
      <c r="A96" s="270">
        <v>40404</v>
      </c>
      <c r="B96" s="271" t="s">
        <v>4488</v>
      </c>
      <c r="C96" s="271" t="s">
        <v>81</v>
      </c>
      <c r="D96" s="272">
        <v>1275000</v>
      </c>
    </row>
    <row r="97" spans="1:4" ht="49.5">
      <c r="A97" s="270">
        <v>40405</v>
      </c>
      <c r="B97" s="271" t="s">
        <v>4489</v>
      </c>
      <c r="C97" s="271" t="s">
        <v>88</v>
      </c>
      <c r="D97" s="272">
        <v>5</v>
      </c>
    </row>
    <row r="98" spans="1:4" ht="74.25">
      <c r="A98" s="270">
        <v>40501</v>
      </c>
      <c r="B98" s="271" t="s">
        <v>4490</v>
      </c>
      <c r="C98" s="271" t="s">
        <v>102</v>
      </c>
      <c r="D98" s="272">
        <v>2108000</v>
      </c>
    </row>
    <row r="99" spans="1:4" ht="74.25">
      <c r="A99" s="270">
        <v>40502</v>
      </c>
      <c r="B99" s="271" t="s">
        <v>4491</v>
      </c>
      <c r="C99" s="271" t="s">
        <v>102</v>
      </c>
      <c r="D99" s="272">
        <v>2386000</v>
      </c>
    </row>
    <row r="100" spans="1:4" ht="49.5">
      <c r="A100" s="270">
        <v>40503</v>
      </c>
      <c r="B100" s="271" t="s">
        <v>4492</v>
      </c>
      <c r="C100" s="271" t="s">
        <v>102</v>
      </c>
      <c r="D100" s="272">
        <v>921500</v>
      </c>
    </row>
    <row r="101" spans="1:4" ht="74.25">
      <c r="A101" s="270">
        <v>40504</v>
      </c>
      <c r="B101" s="271" t="s">
        <v>4493</v>
      </c>
      <c r="C101" s="271" t="s">
        <v>52</v>
      </c>
      <c r="D101" s="272">
        <v>10526000</v>
      </c>
    </row>
    <row r="102" spans="1:4" ht="99">
      <c r="A102" s="270">
        <v>40505</v>
      </c>
      <c r="B102" s="271" t="s">
        <v>4494</v>
      </c>
      <c r="C102" s="271" t="s">
        <v>88</v>
      </c>
      <c r="D102" s="272">
        <v>6</v>
      </c>
    </row>
    <row r="103" spans="1:4" ht="49.5">
      <c r="A103" s="270">
        <v>40601</v>
      </c>
      <c r="B103" s="271" t="s">
        <v>4495</v>
      </c>
      <c r="C103" s="271" t="s">
        <v>4496</v>
      </c>
      <c r="D103" s="272">
        <v>1163000</v>
      </c>
    </row>
    <row r="104" spans="1:4" ht="49.5">
      <c r="A104" s="270">
        <v>40602</v>
      </c>
      <c r="B104" s="271" t="s">
        <v>4497</v>
      </c>
      <c r="C104" s="271" t="s">
        <v>4498</v>
      </c>
      <c r="D104" s="272">
        <v>398000</v>
      </c>
    </row>
    <row r="105" spans="1:4" ht="49.5">
      <c r="A105" s="270">
        <v>40603</v>
      </c>
      <c r="B105" s="271" t="s">
        <v>4499</v>
      </c>
      <c r="C105" s="271" t="s">
        <v>52</v>
      </c>
      <c r="D105" s="272">
        <v>777500</v>
      </c>
    </row>
    <row r="106" spans="1:4" ht="74.25">
      <c r="A106" s="270">
        <v>40604</v>
      </c>
      <c r="B106" s="271" t="s">
        <v>4500</v>
      </c>
      <c r="C106" s="271" t="s">
        <v>102</v>
      </c>
      <c r="D106" s="272">
        <v>4107000</v>
      </c>
    </row>
    <row r="107" spans="1:4" ht="49.5">
      <c r="A107" s="270">
        <v>40605</v>
      </c>
      <c r="B107" s="271" t="s">
        <v>4501</v>
      </c>
      <c r="C107" s="271" t="s">
        <v>102</v>
      </c>
      <c r="D107" s="272">
        <v>914000</v>
      </c>
    </row>
    <row r="108" spans="1:4">
      <c r="A108" s="270">
        <v>40701</v>
      </c>
      <c r="B108" s="271" t="s">
        <v>4502</v>
      </c>
      <c r="C108" s="271" t="s">
        <v>102</v>
      </c>
      <c r="D108" s="272">
        <v>454500</v>
      </c>
    </row>
    <row r="109" spans="1:4" ht="123.75">
      <c r="A109" s="270">
        <v>50101</v>
      </c>
      <c r="B109" s="271" t="s">
        <v>4503</v>
      </c>
      <c r="C109" s="271" t="s">
        <v>102</v>
      </c>
      <c r="D109" s="272">
        <v>2066000</v>
      </c>
    </row>
    <row r="110" spans="1:4" ht="123.75">
      <c r="A110" s="270">
        <v>50102</v>
      </c>
      <c r="B110" s="271" t="s">
        <v>4504</v>
      </c>
      <c r="C110" s="271" t="s">
        <v>102</v>
      </c>
      <c r="D110" s="272">
        <v>2311000</v>
      </c>
    </row>
    <row r="111" spans="1:4" ht="123.75">
      <c r="A111" s="270">
        <v>50103</v>
      </c>
      <c r="B111" s="271" t="s">
        <v>4505</v>
      </c>
      <c r="C111" s="271" t="s">
        <v>102</v>
      </c>
      <c r="D111" s="272">
        <v>2721000</v>
      </c>
    </row>
    <row r="112" spans="1:4" ht="123.75">
      <c r="A112" s="270">
        <v>50104</v>
      </c>
      <c r="B112" s="271" t="s">
        <v>4506</v>
      </c>
      <c r="C112" s="271" t="s">
        <v>102</v>
      </c>
      <c r="D112" s="272">
        <v>3067000</v>
      </c>
    </row>
    <row r="113" spans="1:4" ht="123.75">
      <c r="A113" s="270">
        <v>50105</v>
      </c>
      <c r="B113" s="271" t="s">
        <v>4507</v>
      </c>
      <c r="C113" s="271" t="s">
        <v>102</v>
      </c>
      <c r="D113" s="272">
        <v>3632000</v>
      </c>
    </row>
    <row r="114" spans="1:4" ht="99">
      <c r="A114" s="270">
        <v>50201</v>
      </c>
      <c r="B114" s="271" t="s">
        <v>4508</v>
      </c>
      <c r="C114" s="271" t="s">
        <v>102</v>
      </c>
      <c r="D114" s="272">
        <v>199500</v>
      </c>
    </row>
    <row r="115" spans="1:4" ht="99">
      <c r="A115" s="270">
        <v>50202</v>
      </c>
      <c r="B115" s="271" t="s">
        <v>4509</v>
      </c>
      <c r="C115" s="271" t="s">
        <v>102</v>
      </c>
      <c r="D115" s="272">
        <v>262500</v>
      </c>
    </row>
    <row r="116" spans="1:4" ht="99">
      <c r="A116" s="270">
        <v>50203</v>
      </c>
      <c r="B116" s="271" t="s">
        <v>4510</v>
      </c>
      <c r="C116" s="271" t="s">
        <v>102</v>
      </c>
      <c r="D116" s="272">
        <v>331000</v>
      </c>
    </row>
    <row r="117" spans="1:4" ht="123.75">
      <c r="A117" s="270">
        <v>50301</v>
      </c>
      <c r="B117" s="271" t="s">
        <v>4511</v>
      </c>
      <c r="C117" s="271" t="s">
        <v>107</v>
      </c>
      <c r="D117" s="272">
        <v>1302000</v>
      </c>
    </row>
    <row r="118" spans="1:4" ht="123.75">
      <c r="A118" s="270">
        <v>50302</v>
      </c>
      <c r="B118" s="271" t="s">
        <v>4512</v>
      </c>
      <c r="C118" s="271" t="s">
        <v>107</v>
      </c>
      <c r="D118" s="272">
        <v>1452000</v>
      </c>
    </row>
    <row r="119" spans="1:4" ht="123.75">
      <c r="A119" s="270">
        <v>50303</v>
      </c>
      <c r="B119" s="271" t="s">
        <v>4513</v>
      </c>
      <c r="C119" s="271" t="s">
        <v>107</v>
      </c>
      <c r="D119" s="272">
        <v>1578000</v>
      </c>
    </row>
    <row r="120" spans="1:4" ht="123.75">
      <c r="A120" s="270">
        <v>50401</v>
      </c>
      <c r="B120" s="271" t="s">
        <v>4514</v>
      </c>
      <c r="C120" s="271" t="s">
        <v>107</v>
      </c>
      <c r="D120" s="272">
        <v>1497000</v>
      </c>
    </row>
    <row r="121" spans="1:4" ht="123.75">
      <c r="A121" s="270">
        <v>50402</v>
      </c>
      <c r="B121" s="271" t="s">
        <v>4515</v>
      </c>
      <c r="C121" s="271" t="s">
        <v>107</v>
      </c>
      <c r="D121" s="272">
        <v>1669000</v>
      </c>
    </row>
    <row r="122" spans="1:4" ht="123.75">
      <c r="A122" s="270">
        <v>50403</v>
      </c>
      <c r="B122" s="271" t="s">
        <v>4516</v>
      </c>
      <c r="C122" s="271" t="s">
        <v>107</v>
      </c>
      <c r="D122" s="272">
        <v>1815000</v>
      </c>
    </row>
    <row r="123" spans="1:4" ht="99">
      <c r="A123" s="270">
        <v>50501</v>
      </c>
      <c r="B123" s="271" t="s">
        <v>4517</v>
      </c>
      <c r="C123" s="271" t="s">
        <v>107</v>
      </c>
      <c r="D123" s="272">
        <v>136500</v>
      </c>
    </row>
    <row r="124" spans="1:4" ht="99">
      <c r="A124" s="270">
        <v>50502</v>
      </c>
      <c r="B124" s="271" t="s">
        <v>4518</v>
      </c>
      <c r="C124" s="271" t="s">
        <v>107</v>
      </c>
      <c r="D124" s="272">
        <v>151000</v>
      </c>
    </row>
    <row r="125" spans="1:4" ht="99">
      <c r="A125" s="270">
        <v>50503</v>
      </c>
      <c r="B125" s="271" t="s">
        <v>4519</v>
      </c>
      <c r="C125" s="271" t="s">
        <v>107</v>
      </c>
      <c r="D125" s="272">
        <v>165500</v>
      </c>
    </row>
    <row r="126" spans="1:4" ht="74.25">
      <c r="A126" s="270">
        <v>50601</v>
      </c>
      <c r="B126" s="271" t="s">
        <v>4520</v>
      </c>
      <c r="C126" s="271" t="s">
        <v>107</v>
      </c>
      <c r="D126" s="272">
        <v>218000</v>
      </c>
    </row>
    <row r="127" spans="1:4" ht="99">
      <c r="A127" s="270">
        <v>50602</v>
      </c>
      <c r="B127" s="271" t="s">
        <v>4521</v>
      </c>
      <c r="C127" s="271" t="s">
        <v>107</v>
      </c>
      <c r="D127" s="272">
        <v>143000</v>
      </c>
    </row>
    <row r="128" spans="1:4" ht="74.25">
      <c r="A128" s="270">
        <v>50603</v>
      </c>
      <c r="B128" s="271" t="s">
        <v>4522</v>
      </c>
      <c r="C128" s="271" t="s">
        <v>107</v>
      </c>
      <c r="D128" s="272">
        <v>369500</v>
      </c>
    </row>
    <row r="129" spans="1:4" ht="74.25">
      <c r="A129" s="270">
        <v>50701</v>
      </c>
      <c r="B129" s="271" t="s">
        <v>4523</v>
      </c>
      <c r="C129" s="271" t="s">
        <v>4404</v>
      </c>
      <c r="D129" s="272">
        <v>829500</v>
      </c>
    </row>
    <row r="130" spans="1:4" ht="49.5">
      <c r="A130" s="270">
        <v>50703</v>
      </c>
      <c r="B130" s="271" t="s">
        <v>4524</v>
      </c>
      <c r="C130" s="271" t="s">
        <v>4404</v>
      </c>
      <c r="D130" s="272">
        <v>4741000</v>
      </c>
    </row>
    <row r="131" spans="1:4" ht="74.25">
      <c r="A131" s="270">
        <v>50704</v>
      </c>
      <c r="B131" s="271" t="s">
        <v>4525</v>
      </c>
      <c r="C131" s="271" t="s">
        <v>4404</v>
      </c>
      <c r="D131" s="272">
        <v>11854000</v>
      </c>
    </row>
    <row r="132" spans="1:4" ht="49.5">
      <c r="A132" s="270">
        <v>50801</v>
      </c>
      <c r="B132" s="271" t="s">
        <v>4526</v>
      </c>
      <c r="C132" s="271" t="s">
        <v>4527</v>
      </c>
      <c r="D132" s="272">
        <v>2020</v>
      </c>
    </row>
    <row r="133" spans="1:4" ht="49.5">
      <c r="A133" s="270">
        <v>50802</v>
      </c>
      <c r="B133" s="271" t="s">
        <v>4528</v>
      </c>
      <c r="C133" s="271" t="s">
        <v>4404</v>
      </c>
      <c r="D133" s="272">
        <v>402500</v>
      </c>
    </row>
    <row r="134" spans="1:4" ht="123.75">
      <c r="A134" s="270">
        <v>51001</v>
      </c>
      <c r="B134" s="271" t="s">
        <v>4529</v>
      </c>
      <c r="C134" s="271" t="s">
        <v>102</v>
      </c>
      <c r="D134" s="272">
        <v>393000</v>
      </c>
    </row>
    <row r="135" spans="1:4" ht="123.75">
      <c r="A135" s="270">
        <v>51002</v>
      </c>
      <c r="B135" s="271" t="s">
        <v>4530</v>
      </c>
      <c r="C135" s="271" t="s">
        <v>102</v>
      </c>
      <c r="D135" s="272">
        <v>589500</v>
      </c>
    </row>
    <row r="136" spans="1:4" ht="123.75">
      <c r="A136" s="270">
        <v>51003</v>
      </c>
      <c r="B136" s="271" t="s">
        <v>4531</v>
      </c>
      <c r="C136" s="271" t="s">
        <v>102</v>
      </c>
      <c r="D136" s="272">
        <v>767000</v>
      </c>
    </row>
    <row r="137" spans="1:4" ht="123.75">
      <c r="A137" s="270">
        <v>51004</v>
      </c>
      <c r="B137" s="271" t="s">
        <v>4532</v>
      </c>
      <c r="C137" s="271" t="s">
        <v>102</v>
      </c>
      <c r="D137" s="272">
        <v>1150000</v>
      </c>
    </row>
    <row r="138" spans="1:4" ht="49.5">
      <c r="A138" s="270">
        <v>51101</v>
      </c>
      <c r="B138" s="271" t="s">
        <v>4533</v>
      </c>
      <c r="C138" s="271" t="s">
        <v>102</v>
      </c>
      <c r="D138" s="272">
        <v>376000</v>
      </c>
    </row>
    <row r="139" spans="1:4" ht="49.5">
      <c r="A139" s="270">
        <v>51102</v>
      </c>
      <c r="B139" s="271" t="s">
        <v>4534</v>
      </c>
      <c r="C139" s="271" t="s">
        <v>102</v>
      </c>
      <c r="D139" s="272">
        <v>454000</v>
      </c>
    </row>
    <row r="140" spans="1:4" ht="49.5">
      <c r="A140" s="270">
        <v>51103</v>
      </c>
      <c r="B140" s="271" t="s">
        <v>4535</v>
      </c>
      <c r="C140" s="271" t="s">
        <v>102</v>
      </c>
      <c r="D140" s="272">
        <v>655500</v>
      </c>
    </row>
    <row r="141" spans="1:4" ht="49.5">
      <c r="A141" s="270">
        <v>51104</v>
      </c>
      <c r="B141" s="271" t="s">
        <v>4536</v>
      </c>
      <c r="C141" s="271" t="s">
        <v>102</v>
      </c>
      <c r="D141" s="272">
        <v>834500</v>
      </c>
    </row>
    <row r="142" spans="1:4" ht="123.75">
      <c r="A142" s="270">
        <v>51105</v>
      </c>
      <c r="B142" s="271" t="s">
        <v>4537</v>
      </c>
      <c r="C142" s="271" t="s">
        <v>102</v>
      </c>
      <c r="D142" s="272">
        <v>55500</v>
      </c>
    </row>
    <row r="143" spans="1:4" ht="99">
      <c r="A143" s="270">
        <v>51106</v>
      </c>
      <c r="B143" s="271" t="s">
        <v>4538</v>
      </c>
      <c r="C143" s="271" t="s">
        <v>102</v>
      </c>
      <c r="D143" s="272">
        <v>84600</v>
      </c>
    </row>
    <row r="144" spans="1:4">
      <c r="A144" s="270">
        <v>51107</v>
      </c>
      <c r="B144" s="271" t="s">
        <v>4539</v>
      </c>
      <c r="C144" s="271" t="s">
        <v>102</v>
      </c>
      <c r="D144" s="272">
        <v>313000</v>
      </c>
    </row>
    <row r="145" spans="1:4" ht="74.25">
      <c r="A145" s="270">
        <v>51201</v>
      </c>
      <c r="B145" s="271" t="s">
        <v>4540</v>
      </c>
      <c r="C145" s="271" t="s">
        <v>102</v>
      </c>
      <c r="D145" s="272">
        <v>624500</v>
      </c>
    </row>
    <row r="146" spans="1:4" ht="49.5">
      <c r="A146" s="270">
        <v>51202</v>
      </c>
      <c r="B146" s="271" t="s">
        <v>4541</v>
      </c>
      <c r="C146" s="271" t="s">
        <v>102</v>
      </c>
      <c r="D146" s="272">
        <v>62500</v>
      </c>
    </row>
    <row r="147" spans="1:4" ht="74.25">
      <c r="A147" s="270">
        <v>51203</v>
      </c>
      <c r="B147" s="271" t="s">
        <v>4542</v>
      </c>
      <c r="C147" s="271" t="s">
        <v>102</v>
      </c>
      <c r="D147" s="272">
        <v>449500</v>
      </c>
    </row>
    <row r="148" spans="1:4" ht="49.5">
      <c r="A148" s="270">
        <v>51204</v>
      </c>
      <c r="B148" s="271" t="s">
        <v>4543</v>
      </c>
      <c r="C148" s="271" t="s">
        <v>102</v>
      </c>
      <c r="D148" s="272">
        <v>79300</v>
      </c>
    </row>
    <row r="149" spans="1:4" ht="49.5">
      <c r="A149" s="270">
        <v>51205</v>
      </c>
      <c r="B149" s="271" t="s">
        <v>4544</v>
      </c>
      <c r="C149" s="271" t="s">
        <v>102</v>
      </c>
      <c r="D149" s="272">
        <v>158500</v>
      </c>
    </row>
    <row r="150" spans="1:4" ht="123.75">
      <c r="A150" s="270">
        <v>51301</v>
      </c>
      <c r="B150" s="271" t="s">
        <v>4545</v>
      </c>
      <c r="C150" s="271" t="s">
        <v>107</v>
      </c>
      <c r="D150" s="272">
        <v>547500</v>
      </c>
    </row>
    <row r="151" spans="1:4" ht="123.75">
      <c r="A151" s="270">
        <v>51302</v>
      </c>
      <c r="B151" s="271" t="s">
        <v>4546</v>
      </c>
      <c r="C151" s="271" t="s">
        <v>107</v>
      </c>
      <c r="D151" s="272">
        <v>547500</v>
      </c>
    </row>
    <row r="152" spans="1:4" ht="123.75">
      <c r="A152" s="270">
        <v>51303</v>
      </c>
      <c r="B152" s="271" t="s">
        <v>4547</v>
      </c>
      <c r="C152" s="271" t="s">
        <v>107</v>
      </c>
      <c r="D152" s="272">
        <v>1083000</v>
      </c>
    </row>
    <row r="153" spans="1:4" ht="123.75">
      <c r="A153" s="270">
        <v>51304</v>
      </c>
      <c r="B153" s="271" t="s">
        <v>4548</v>
      </c>
      <c r="C153" s="271" t="s">
        <v>107</v>
      </c>
      <c r="D153" s="272">
        <v>1083000</v>
      </c>
    </row>
    <row r="154" spans="1:4" ht="99">
      <c r="A154" s="270">
        <v>51305</v>
      </c>
      <c r="B154" s="271" t="s">
        <v>4549</v>
      </c>
      <c r="C154" s="271" t="s">
        <v>107</v>
      </c>
      <c r="D154" s="272">
        <v>963500</v>
      </c>
    </row>
    <row r="155" spans="1:4" ht="99">
      <c r="A155" s="270">
        <v>51306</v>
      </c>
      <c r="B155" s="271" t="s">
        <v>4550</v>
      </c>
      <c r="C155" s="271" t="s">
        <v>107</v>
      </c>
      <c r="D155" s="272">
        <v>1168000</v>
      </c>
    </row>
    <row r="156" spans="1:4" ht="99">
      <c r="A156" s="270">
        <v>51307</v>
      </c>
      <c r="B156" s="271" t="s">
        <v>4551</v>
      </c>
      <c r="C156" s="271" t="s">
        <v>107</v>
      </c>
      <c r="D156" s="272">
        <v>1540000</v>
      </c>
    </row>
    <row r="157" spans="1:4" ht="99">
      <c r="A157" s="270">
        <v>51308</v>
      </c>
      <c r="B157" s="271" t="s">
        <v>4552</v>
      </c>
      <c r="C157" s="271" t="s">
        <v>107</v>
      </c>
      <c r="D157" s="272">
        <v>1813000</v>
      </c>
    </row>
    <row r="158" spans="1:4" ht="74.25">
      <c r="A158" s="270">
        <v>51309</v>
      </c>
      <c r="B158" s="271" t="s">
        <v>4553</v>
      </c>
      <c r="C158" s="271" t="s">
        <v>107</v>
      </c>
      <c r="D158" s="272">
        <v>88800</v>
      </c>
    </row>
    <row r="159" spans="1:4" ht="74.25">
      <c r="A159" s="270">
        <v>51310</v>
      </c>
      <c r="B159" s="271" t="s">
        <v>4554</v>
      </c>
      <c r="C159" s="271" t="s">
        <v>107</v>
      </c>
      <c r="D159" s="272">
        <v>128500</v>
      </c>
    </row>
    <row r="160" spans="1:4">
      <c r="A160" s="270">
        <v>51311</v>
      </c>
      <c r="B160" s="271" t="s">
        <v>4555</v>
      </c>
      <c r="C160" s="271" t="s">
        <v>107</v>
      </c>
      <c r="D160" s="272">
        <v>295500</v>
      </c>
    </row>
    <row r="161" spans="1:4" ht="49.5">
      <c r="A161" s="270">
        <v>51401</v>
      </c>
      <c r="B161" s="271" t="s">
        <v>4556</v>
      </c>
      <c r="C161" s="271" t="s">
        <v>107</v>
      </c>
      <c r="D161" s="272">
        <v>1387000</v>
      </c>
    </row>
    <row r="162" spans="1:4" ht="49.5">
      <c r="A162" s="270">
        <v>60101</v>
      </c>
      <c r="B162" s="271" t="s">
        <v>4557</v>
      </c>
      <c r="C162" s="271" t="s">
        <v>4404</v>
      </c>
      <c r="D162" s="272">
        <v>225500</v>
      </c>
    </row>
    <row r="163" spans="1:4" ht="49.5">
      <c r="A163" s="270">
        <v>60105</v>
      </c>
      <c r="B163" s="271" t="s">
        <v>4558</v>
      </c>
      <c r="C163" s="271" t="s">
        <v>4404</v>
      </c>
      <c r="D163" s="272">
        <v>1741000</v>
      </c>
    </row>
    <row r="164" spans="1:4" ht="49.5">
      <c r="A164" s="270">
        <v>60106</v>
      </c>
      <c r="B164" s="271" t="s">
        <v>4559</v>
      </c>
      <c r="C164" s="271" t="s">
        <v>4404</v>
      </c>
      <c r="D164" s="272">
        <v>2238000</v>
      </c>
    </row>
    <row r="165" spans="1:4">
      <c r="A165" s="270">
        <v>60201</v>
      </c>
      <c r="B165" s="271" t="s">
        <v>4560</v>
      </c>
      <c r="C165" s="271" t="s">
        <v>4404</v>
      </c>
      <c r="D165" s="272">
        <v>1781000</v>
      </c>
    </row>
    <row r="166" spans="1:4">
      <c r="A166" s="270">
        <v>60202</v>
      </c>
      <c r="B166" s="271" t="s">
        <v>4561</v>
      </c>
      <c r="C166" s="271" t="s">
        <v>4404</v>
      </c>
      <c r="D166" s="272">
        <v>1824000</v>
      </c>
    </row>
    <row r="167" spans="1:4">
      <c r="A167" s="270">
        <v>60203</v>
      </c>
      <c r="B167" s="271" t="s">
        <v>4562</v>
      </c>
      <c r="C167" s="271" t="s">
        <v>4404</v>
      </c>
      <c r="D167" s="272">
        <v>1882000</v>
      </c>
    </row>
    <row r="168" spans="1:4" ht="49.5">
      <c r="A168" s="270">
        <v>60301</v>
      </c>
      <c r="B168" s="271" t="s">
        <v>4563</v>
      </c>
      <c r="C168" s="271" t="s">
        <v>4404</v>
      </c>
      <c r="D168" s="272">
        <v>483000</v>
      </c>
    </row>
    <row r="169" spans="1:4" ht="49.5">
      <c r="A169" s="270">
        <v>60401</v>
      </c>
      <c r="B169" s="271" t="s">
        <v>4564</v>
      </c>
      <c r="C169" s="271" t="s">
        <v>107</v>
      </c>
      <c r="D169" s="272">
        <v>205000</v>
      </c>
    </row>
    <row r="170" spans="1:4" ht="49.5">
      <c r="A170" s="270">
        <v>60402</v>
      </c>
      <c r="B170" s="271" t="s">
        <v>4565</v>
      </c>
      <c r="C170" s="271" t="s">
        <v>107</v>
      </c>
      <c r="D170" s="272">
        <v>416500</v>
      </c>
    </row>
    <row r="171" spans="1:4" ht="49.5">
      <c r="A171" s="270">
        <v>60403</v>
      </c>
      <c r="B171" s="271" t="s">
        <v>4566</v>
      </c>
      <c r="C171" s="271" t="s">
        <v>79</v>
      </c>
      <c r="D171" s="272">
        <v>43200</v>
      </c>
    </row>
    <row r="172" spans="1:4" ht="49.5">
      <c r="A172" s="270">
        <v>60404</v>
      </c>
      <c r="B172" s="271" t="s">
        <v>4567</v>
      </c>
      <c r="C172" s="271" t="s">
        <v>107</v>
      </c>
      <c r="D172" s="272">
        <v>644000</v>
      </c>
    </row>
    <row r="173" spans="1:4">
      <c r="A173" s="270">
        <v>60501</v>
      </c>
      <c r="B173" s="271" t="s">
        <v>4568</v>
      </c>
      <c r="C173" s="271" t="s">
        <v>4404</v>
      </c>
      <c r="D173" s="272">
        <v>3713000</v>
      </c>
    </row>
    <row r="174" spans="1:4">
      <c r="A174" s="270">
        <v>60502</v>
      </c>
      <c r="B174" s="271" t="s">
        <v>4569</v>
      </c>
      <c r="C174" s="271" t="s">
        <v>4404</v>
      </c>
      <c r="D174" s="272">
        <v>3954000</v>
      </c>
    </row>
    <row r="175" spans="1:4" ht="74.25">
      <c r="A175" s="270">
        <v>60601</v>
      </c>
      <c r="B175" s="271" t="s">
        <v>4570</v>
      </c>
      <c r="C175" s="271" t="s">
        <v>4404</v>
      </c>
      <c r="D175" s="272">
        <v>311000</v>
      </c>
    </row>
    <row r="176" spans="1:4" ht="49.5">
      <c r="A176" s="270">
        <v>60602</v>
      </c>
      <c r="B176" s="271" t="s">
        <v>4571</v>
      </c>
      <c r="C176" s="271" t="s">
        <v>4404</v>
      </c>
      <c r="D176" s="272">
        <v>292000</v>
      </c>
    </row>
    <row r="177" spans="1:4" ht="123.75">
      <c r="A177" s="270">
        <v>60603</v>
      </c>
      <c r="B177" s="271" t="s">
        <v>4572</v>
      </c>
      <c r="C177" s="271" t="s">
        <v>4404</v>
      </c>
      <c r="D177" s="272">
        <v>254500</v>
      </c>
    </row>
    <row r="178" spans="1:4" ht="74.25">
      <c r="A178" s="270">
        <v>60604</v>
      </c>
      <c r="B178" s="271" t="s">
        <v>4573</v>
      </c>
      <c r="C178" s="271" t="s">
        <v>4404</v>
      </c>
      <c r="D178" s="272">
        <v>220000</v>
      </c>
    </row>
    <row r="179" spans="1:4" ht="74.25">
      <c r="A179" s="270">
        <v>60605</v>
      </c>
      <c r="B179" s="271" t="s">
        <v>4574</v>
      </c>
      <c r="C179" s="271" t="s">
        <v>4404</v>
      </c>
      <c r="D179" s="272">
        <v>-344000</v>
      </c>
    </row>
    <row r="180" spans="1:4" ht="49.5">
      <c r="A180" s="270">
        <v>60606</v>
      </c>
      <c r="B180" s="271" t="s">
        <v>4575</v>
      </c>
      <c r="C180" s="271" t="s">
        <v>107</v>
      </c>
      <c r="D180" s="272">
        <v>267500</v>
      </c>
    </row>
    <row r="181" spans="1:4" ht="49.5">
      <c r="A181" s="270">
        <v>70101</v>
      </c>
      <c r="B181" s="271" t="s">
        <v>4576</v>
      </c>
      <c r="C181" s="271" t="s">
        <v>107</v>
      </c>
      <c r="D181" s="272">
        <v>137500</v>
      </c>
    </row>
    <row r="182" spans="1:4" ht="49.5">
      <c r="A182" s="270">
        <v>70102</v>
      </c>
      <c r="B182" s="271" t="s">
        <v>4577</v>
      </c>
      <c r="C182" s="271" t="s">
        <v>107</v>
      </c>
      <c r="D182" s="272">
        <v>180000</v>
      </c>
    </row>
    <row r="183" spans="1:4" ht="49.5">
      <c r="A183" s="270">
        <v>70103</v>
      </c>
      <c r="B183" s="271" t="s">
        <v>4578</v>
      </c>
      <c r="C183" s="271" t="s">
        <v>107</v>
      </c>
      <c r="D183" s="272">
        <v>215000</v>
      </c>
    </row>
    <row r="184" spans="1:4" ht="49.5">
      <c r="A184" s="270">
        <v>70104</v>
      </c>
      <c r="B184" s="271" t="s">
        <v>4579</v>
      </c>
      <c r="C184" s="271" t="s">
        <v>107</v>
      </c>
      <c r="D184" s="272">
        <v>321000</v>
      </c>
    </row>
    <row r="185" spans="1:4" ht="49.5">
      <c r="A185" s="270">
        <v>70201</v>
      </c>
      <c r="B185" s="271" t="s">
        <v>4580</v>
      </c>
      <c r="C185" s="271" t="s">
        <v>107</v>
      </c>
      <c r="D185" s="272">
        <v>109000</v>
      </c>
    </row>
    <row r="186" spans="1:4" ht="74.25">
      <c r="A186" s="270">
        <v>70202</v>
      </c>
      <c r="B186" s="271" t="s">
        <v>4581</v>
      </c>
      <c r="C186" s="271" t="s">
        <v>107</v>
      </c>
      <c r="D186" s="272">
        <v>74600</v>
      </c>
    </row>
    <row r="187" spans="1:4" ht="74.25">
      <c r="A187" s="270">
        <v>70203</v>
      </c>
      <c r="B187" s="271" t="s">
        <v>4582</v>
      </c>
      <c r="C187" s="271" t="s">
        <v>107</v>
      </c>
      <c r="D187" s="272">
        <v>55600</v>
      </c>
    </row>
    <row r="188" spans="1:4" ht="74.25">
      <c r="A188" s="270">
        <v>70301</v>
      </c>
      <c r="B188" s="271" t="s">
        <v>4583</v>
      </c>
      <c r="C188" s="271" t="s">
        <v>79</v>
      </c>
      <c r="D188" s="272">
        <v>116500</v>
      </c>
    </row>
    <row r="189" spans="1:4" ht="74.25">
      <c r="A189" s="270">
        <v>70302</v>
      </c>
      <c r="B189" s="271" t="s">
        <v>4584</v>
      </c>
      <c r="C189" s="271" t="s">
        <v>79</v>
      </c>
      <c r="D189" s="272">
        <v>2850</v>
      </c>
    </row>
    <row r="190" spans="1:4" ht="74.25">
      <c r="A190" s="270">
        <v>70303</v>
      </c>
      <c r="B190" s="271" t="s">
        <v>4585</v>
      </c>
      <c r="C190" s="271" t="s">
        <v>81</v>
      </c>
      <c r="D190" s="272">
        <v>8850</v>
      </c>
    </row>
    <row r="191" spans="1:4">
      <c r="A191" s="270">
        <v>80101</v>
      </c>
      <c r="B191" s="271" t="s">
        <v>4586</v>
      </c>
      <c r="C191" s="271" t="s">
        <v>107</v>
      </c>
      <c r="D191" s="272">
        <v>482000</v>
      </c>
    </row>
    <row r="192" spans="1:4" ht="49.5">
      <c r="A192" s="270">
        <v>80102</v>
      </c>
      <c r="B192" s="271" t="s">
        <v>4587</v>
      </c>
      <c r="C192" s="271" t="s">
        <v>107</v>
      </c>
      <c r="D192" s="272">
        <v>300000</v>
      </c>
    </row>
    <row r="193" spans="1:4" ht="49.5">
      <c r="A193" s="270">
        <v>80201</v>
      </c>
      <c r="B193" s="271" t="s">
        <v>4588</v>
      </c>
      <c r="C193" s="271" t="s">
        <v>107</v>
      </c>
      <c r="D193" s="272">
        <v>601000</v>
      </c>
    </row>
    <row r="194" spans="1:4" ht="49.5">
      <c r="A194" s="270">
        <v>80202</v>
      </c>
      <c r="B194" s="271" t="s">
        <v>4589</v>
      </c>
      <c r="C194" s="271" t="s">
        <v>107</v>
      </c>
      <c r="D194" s="272">
        <v>632500</v>
      </c>
    </row>
    <row r="195" spans="1:4" ht="49.5">
      <c r="A195" s="270">
        <v>80203</v>
      </c>
      <c r="B195" s="271" t="s">
        <v>4590</v>
      </c>
      <c r="C195" s="271" t="s">
        <v>107</v>
      </c>
      <c r="D195" s="272">
        <v>813000</v>
      </c>
    </row>
    <row r="196" spans="1:4" ht="49.5">
      <c r="A196" s="270">
        <v>80204</v>
      </c>
      <c r="B196" s="271" t="s">
        <v>4591</v>
      </c>
      <c r="C196" s="271" t="s">
        <v>107</v>
      </c>
      <c r="D196" s="272">
        <v>911500</v>
      </c>
    </row>
    <row r="197" spans="1:4" ht="49.5">
      <c r="A197" s="270">
        <v>80205</v>
      </c>
      <c r="B197" s="271" t="s">
        <v>4592</v>
      </c>
      <c r="C197" s="271" t="s">
        <v>107</v>
      </c>
      <c r="D197" s="272">
        <v>1021000</v>
      </c>
    </row>
    <row r="198" spans="1:4" ht="49.5">
      <c r="A198" s="270">
        <v>80301</v>
      </c>
      <c r="B198" s="271" t="s">
        <v>4593</v>
      </c>
      <c r="C198" s="271" t="s">
        <v>107</v>
      </c>
      <c r="D198" s="272">
        <v>620500</v>
      </c>
    </row>
    <row r="199" spans="1:4" ht="49.5">
      <c r="A199" s="270">
        <v>80302</v>
      </c>
      <c r="B199" s="271" t="s">
        <v>4594</v>
      </c>
      <c r="C199" s="271" t="s">
        <v>107</v>
      </c>
      <c r="D199" s="272">
        <v>802500</v>
      </c>
    </row>
    <row r="200" spans="1:4" ht="74.25">
      <c r="A200" s="270">
        <v>80303</v>
      </c>
      <c r="B200" s="271" t="s">
        <v>4595</v>
      </c>
      <c r="C200" s="271" t="s">
        <v>107</v>
      </c>
      <c r="D200" s="272">
        <v>754000</v>
      </c>
    </row>
    <row r="201" spans="1:4" ht="74.25">
      <c r="A201" s="270">
        <v>80304</v>
      </c>
      <c r="B201" s="271" t="s">
        <v>4596</v>
      </c>
      <c r="C201" s="271" t="s">
        <v>107</v>
      </c>
      <c r="D201" s="272">
        <v>878500</v>
      </c>
    </row>
    <row r="202" spans="1:4" ht="74.25">
      <c r="A202" s="270">
        <v>80305</v>
      </c>
      <c r="B202" s="271" t="s">
        <v>4597</v>
      </c>
      <c r="C202" s="271" t="s">
        <v>107</v>
      </c>
      <c r="D202" s="272">
        <v>1000000</v>
      </c>
    </row>
    <row r="203" spans="1:4" ht="74.25">
      <c r="A203" s="270">
        <v>80306</v>
      </c>
      <c r="B203" s="271" t="s">
        <v>4598</v>
      </c>
      <c r="C203" s="271" t="s">
        <v>107</v>
      </c>
      <c r="D203" s="272">
        <v>1267000</v>
      </c>
    </row>
    <row r="204" spans="1:4" ht="74.25">
      <c r="A204" s="270">
        <v>80307</v>
      </c>
      <c r="B204" s="271" t="s">
        <v>4599</v>
      </c>
      <c r="C204" s="271" t="s">
        <v>107</v>
      </c>
      <c r="D204" s="272">
        <v>840000</v>
      </c>
    </row>
    <row r="205" spans="1:4" ht="74.25">
      <c r="A205" s="270">
        <v>80308</v>
      </c>
      <c r="B205" s="271" t="s">
        <v>4600</v>
      </c>
      <c r="C205" s="271" t="s">
        <v>107</v>
      </c>
      <c r="D205" s="272">
        <v>971500</v>
      </c>
    </row>
    <row r="206" spans="1:4" ht="74.25">
      <c r="A206" s="270">
        <v>80309</v>
      </c>
      <c r="B206" s="271" t="s">
        <v>4601</v>
      </c>
      <c r="C206" s="271" t="s">
        <v>107</v>
      </c>
      <c r="D206" s="272">
        <v>1104000</v>
      </c>
    </row>
    <row r="207" spans="1:4" ht="74.25">
      <c r="A207" s="270">
        <v>80310</v>
      </c>
      <c r="B207" s="271" t="s">
        <v>4602</v>
      </c>
      <c r="C207" s="271" t="s">
        <v>107</v>
      </c>
      <c r="D207" s="272">
        <v>1386000</v>
      </c>
    </row>
    <row r="208" spans="1:4" ht="49.5">
      <c r="A208" s="270">
        <v>80311</v>
      </c>
      <c r="B208" s="271" t="s">
        <v>4603</v>
      </c>
      <c r="C208" s="271" t="s">
        <v>107</v>
      </c>
      <c r="D208" s="272">
        <v>2732000</v>
      </c>
    </row>
    <row r="209" spans="1:4">
      <c r="A209" s="270">
        <v>80401</v>
      </c>
      <c r="B209" s="271" t="s">
        <v>4604</v>
      </c>
      <c r="C209" s="271" t="s">
        <v>107</v>
      </c>
      <c r="D209" s="272">
        <v>411000</v>
      </c>
    </row>
    <row r="210" spans="1:4" ht="49.5">
      <c r="A210" s="270">
        <v>80402</v>
      </c>
      <c r="B210" s="271" t="s">
        <v>4605</v>
      </c>
      <c r="C210" s="271" t="s">
        <v>107</v>
      </c>
      <c r="D210" s="272">
        <v>109000</v>
      </c>
    </row>
    <row r="211" spans="1:4" ht="74.25">
      <c r="A211" s="270">
        <v>80403</v>
      </c>
      <c r="B211" s="271" t="s">
        <v>4606</v>
      </c>
      <c r="C211" s="271" t="s">
        <v>107</v>
      </c>
      <c r="D211" s="272">
        <v>128000</v>
      </c>
    </row>
    <row r="212" spans="1:4" ht="49.5">
      <c r="A212" s="270">
        <v>80501</v>
      </c>
      <c r="B212" s="271" t="s">
        <v>4607</v>
      </c>
      <c r="C212" s="271" t="s">
        <v>4608</v>
      </c>
      <c r="D212" s="272">
        <v>42900</v>
      </c>
    </row>
    <row r="213" spans="1:4" ht="49.5">
      <c r="A213" s="270">
        <v>80502</v>
      </c>
      <c r="B213" s="271" t="s">
        <v>4609</v>
      </c>
      <c r="C213" s="271" t="s">
        <v>4608</v>
      </c>
      <c r="D213" s="272">
        <v>28800</v>
      </c>
    </row>
    <row r="214" spans="1:4" ht="49.5">
      <c r="A214" s="270">
        <v>80601</v>
      </c>
      <c r="B214" s="271" t="s">
        <v>4610</v>
      </c>
      <c r="C214" s="271" t="s">
        <v>107</v>
      </c>
      <c r="D214" s="272">
        <v>446500</v>
      </c>
    </row>
    <row r="215" spans="1:4" ht="74.25">
      <c r="A215" s="270">
        <v>80701</v>
      </c>
      <c r="B215" s="271" t="s">
        <v>4611</v>
      </c>
      <c r="C215" s="271" t="s">
        <v>107</v>
      </c>
      <c r="D215" s="272">
        <v>645000</v>
      </c>
    </row>
    <row r="216" spans="1:4" ht="99">
      <c r="A216" s="270">
        <v>80702</v>
      </c>
      <c r="B216" s="271" t="s">
        <v>4612</v>
      </c>
      <c r="C216" s="271" t="s">
        <v>107</v>
      </c>
      <c r="D216" s="272">
        <v>-3500</v>
      </c>
    </row>
    <row r="217" spans="1:4" ht="74.25">
      <c r="A217" s="270">
        <v>80801</v>
      </c>
      <c r="B217" s="271" t="s">
        <v>4613</v>
      </c>
      <c r="C217" s="271" t="s">
        <v>107</v>
      </c>
    </row>
    <row r="218" spans="1:4" ht="74.25">
      <c r="A218" s="270">
        <v>80802</v>
      </c>
      <c r="B218" s="271" t="s">
        <v>4614</v>
      </c>
      <c r="C218" s="271" t="s">
        <v>107</v>
      </c>
    </row>
    <row r="219" spans="1:4" ht="49.5">
      <c r="A219" s="270">
        <v>80901</v>
      </c>
      <c r="B219" s="271" t="s">
        <v>4615</v>
      </c>
      <c r="C219" s="271" t="s">
        <v>4404</v>
      </c>
      <c r="D219" s="272">
        <v>383000</v>
      </c>
    </row>
    <row r="220" spans="1:4" ht="49.5">
      <c r="A220" s="270">
        <v>80902</v>
      </c>
      <c r="B220" s="271" t="s">
        <v>4616</v>
      </c>
      <c r="C220" s="271" t="s">
        <v>4404</v>
      </c>
      <c r="D220" s="272">
        <v>1007000</v>
      </c>
    </row>
    <row r="221" spans="1:4" ht="49.5">
      <c r="A221" s="270">
        <v>81001</v>
      </c>
      <c r="B221" s="271" t="s">
        <v>4617</v>
      </c>
      <c r="C221" s="271" t="s">
        <v>107</v>
      </c>
      <c r="D221" s="272">
        <v>825000</v>
      </c>
    </row>
    <row r="222" spans="1:4" ht="49.5">
      <c r="A222" s="270">
        <v>81002</v>
      </c>
      <c r="B222" s="271" t="s">
        <v>4618</v>
      </c>
      <c r="C222" s="271" t="s">
        <v>107</v>
      </c>
      <c r="D222" s="272">
        <v>1521000</v>
      </c>
    </row>
    <row r="223" spans="1:4" ht="49.5">
      <c r="A223" s="270">
        <v>81003</v>
      </c>
      <c r="B223" s="271" t="s">
        <v>4619</v>
      </c>
      <c r="C223" s="271" t="s">
        <v>79</v>
      </c>
      <c r="D223" s="272">
        <v>919500</v>
      </c>
    </row>
    <row r="224" spans="1:4" ht="49.5">
      <c r="A224" s="270">
        <v>81004</v>
      </c>
      <c r="B224" s="271" t="s">
        <v>4620</v>
      </c>
      <c r="C224" s="271" t="s">
        <v>79</v>
      </c>
      <c r="D224" s="272">
        <v>1177000</v>
      </c>
    </row>
    <row r="225" spans="1:4" ht="99">
      <c r="A225" s="270">
        <v>81005</v>
      </c>
      <c r="B225" s="271" t="s">
        <v>4621</v>
      </c>
      <c r="C225" s="271" t="s">
        <v>88</v>
      </c>
      <c r="D225" s="272">
        <v>4</v>
      </c>
    </row>
    <row r="226" spans="1:4" ht="74.25">
      <c r="A226" s="270">
        <v>81006</v>
      </c>
      <c r="B226" s="271" t="s">
        <v>4622</v>
      </c>
      <c r="C226" s="271" t="s">
        <v>88</v>
      </c>
      <c r="D226" s="272" t="s">
        <v>4623</v>
      </c>
    </row>
    <row r="227" spans="1:4" ht="74.25">
      <c r="A227" s="270">
        <v>81007</v>
      </c>
      <c r="B227" s="271" t="s">
        <v>4624</v>
      </c>
      <c r="C227" s="271" t="s">
        <v>88</v>
      </c>
      <c r="D227" s="272">
        <v>4</v>
      </c>
    </row>
    <row r="228" spans="1:4" ht="49.5">
      <c r="A228" s="270">
        <v>90101</v>
      </c>
      <c r="B228" s="271" t="s">
        <v>4625</v>
      </c>
      <c r="C228" s="271" t="s">
        <v>4527</v>
      </c>
      <c r="D228" s="272">
        <v>85600</v>
      </c>
    </row>
    <row r="229" spans="1:4" ht="49.5">
      <c r="A229" s="270">
        <v>90102</v>
      </c>
      <c r="B229" s="271" t="s">
        <v>4626</v>
      </c>
      <c r="C229" s="271" t="s">
        <v>4527</v>
      </c>
      <c r="D229" s="272">
        <v>79700</v>
      </c>
    </row>
    <row r="230" spans="1:4" ht="49.5">
      <c r="A230" s="270">
        <v>90103</v>
      </c>
      <c r="B230" s="271" t="s">
        <v>4627</v>
      </c>
      <c r="C230" s="271" t="s">
        <v>4527</v>
      </c>
      <c r="D230" s="272">
        <v>77400</v>
      </c>
    </row>
    <row r="231" spans="1:4" ht="49.5">
      <c r="A231" s="270">
        <v>90104</v>
      </c>
      <c r="B231" s="271" t="s">
        <v>4628</v>
      </c>
      <c r="C231" s="271" t="s">
        <v>52</v>
      </c>
      <c r="D231" s="272">
        <v>47000</v>
      </c>
    </row>
    <row r="232" spans="1:4" ht="49.5">
      <c r="A232" s="270">
        <v>90201</v>
      </c>
      <c r="B232" s="271" t="s">
        <v>4629</v>
      </c>
      <c r="C232" s="271" t="s">
        <v>4527</v>
      </c>
      <c r="D232" s="272">
        <v>75000</v>
      </c>
    </row>
    <row r="233" spans="1:4" ht="49.5">
      <c r="A233" s="270">
        <v>90202</v>
      </c>
      <c r="B233" s="271" t="s">
        <v>4630</v>
      </c>
      <c r="C233" s="271" t="s">
        <v>4527</v>
      </c>
      <c r="D233" s="272">
        <v>68800</v>
      </c>
    </row>
    <row r="234" spans="1:4" ht="74.25">
      <c r="A234" s="270">
        <v>90203</v>
      </c>
      <c r="B234" s="271" t="s">
        <v>4631</v>
      </c>
      <c r="C234" s="271" t="s">
        <v>4527</v>
      </c>
      <c r="D234" s="272">
        <v>65600</v>
      </c>
    </row>
    <row r="235" spans="1:4" ht="49.5">
      <c r="A235" s="270">
        <v>90204</v>
      </c>
      <c r="B235" s="271" t="s">
        <v>4632</v>
      </c>
      <c r="C235" s="271" t="s">
        <v>4527</v>
      </c>
      <c r="D235" s="272">
        <v>85100</v>
      </c>
    </row>
    <row r="236" spans="1:4" ht="49.5">
      <c r="A236" s="270">
        <v>90205</v>
      </c>
      <c r="B236" s="271" t="s">
        <v>4633</v>
      </c>
      <c r="C236" s="271" t="s">
        <v>4527</v>
      </c>
      <c r="D236" s="272">
        <v>69200</v>
      </c>
    </row>
    <row r="237" spans="1:4" ht="74.25">
      <c r="A237" s="270">
        <v>90206</v>
      </c>
      <c r="B237" s="271" t="s">
        <v>4634</v>
      </c>
      <c r="C237" s="271" t="s">
        <v>4527</v>
      </c>
      <c r="D237" s="272">
        <v>66000</v>
      </c>
    </row>
    <row r="238" spans="1:4" ht="74.25">
      <c r="A238" s="270">
        <v>90401</v>
      </c>
      <c r="B238" s="271" t="s">
        <v>4635</v>
      </c>
      <c r="C238" s="271" t="s">
        <v>4527</v>
      </c>
      <c r="D238" s="272">
        <v>3190</v>
      </c>
    </row>
    <row r="239" spans="1:4">
      <c r="A239" s="270">
        <v>90501</v>
      </c>
      <c r="B239" s="271" t="s">
        <v>4636</v>
      </c>
      <c r="C239" s="271" t="s">
        <v>4527</v>
      </c>
      <c r="D239" s="272">
        <v>102000</v>
      </c>
    </row>
    <row r="240" spans="1:4">
      <c r="A240" s="270">
        <v>90502</v>
      </c>
      <c r="B240" s="271" t="s">
        <v>4637</v>
      </c>
      <c r="C240" s="271" t="s">
        <v>4527</v>
      </c>
      <c r="D240" s="272">
        <v>126500</v>
      </c>
    </row>
    <row r="241" spans="1:4" ht="74.25">
      <c r="A241" s="270">
        <v>90503</v>
      </c>
      <c r="B241" s="271" t="s">
        <v>4638</v>
      </c>
      <c r="C241" s="271" t="s">
        <v>4527</v>
      </c>
      <c r="D241" s="272">
        <v>120000</v>
      </c>
    </row>
    <row r="242" spans="1:4">
      <c r="A242" s="270">
        <v>90504</v>
      </c>
      <c r="B242" s="271" t="s">
        <v>4639</v>
      </c>
      <c r="C242" s="271" t="s">
        <v>52</v>
      </c>
      <c r="D242" s="272">
        <v>37200</v>
      </c>
    </row>
    <row r="243" spans="1:4" ht="74.25">
      <c r="A243" s="270">
        <v>90601</v>
      </c>
      <c r="B243" s="271" t="s">
        <v>4640</v>
      </c>
      <c r="C243" s="271" t="s">
        <v>4527</v>
      </c>
      <c r="D243" s="272">
        <v>94200</v>
      </c>
    </row>
    <row r="244" spans="1:4" ht="99">
      <c r="A244" s="270">
        <v>90602</v>
      </c>
      <c r="B244" s="271" t="s">
        <v>4641</v>
      </c>
      <c r="C244" s="271" t="s">
        <v>4527</v>
      </c>
      <c r="D244" s="272">
        <v>105000</v>
      </c>
    </row>
    <row r="245" spans="1:4" ht="74.25">
      <c r="A245" s="270">
        <v>90701</v>
      </c>
      <c r="B245" s="271" t="s">
        <v>4642</v>
      </c>
      <c r="C245" s="271" t="s">
        <v>4527</v>
      </c>
    </row>
    <row r="246" spans="1:4">
      <c r="A246" s="270">
        <v>90702</v>
      </c>
      <c r="B246" s="271" t="s">
        <v>4643</v>
      </c>
      <c r="C246" s="271" t="s">
        <v>4527</v>
      </c>
      <c r="D246" s="274">
        <v>150500</v>
      </c>
    </row>
    <row r="247" spans="1:4" ht="49.5">
      <c r="A247" s="270">
        <v>90703</v>
      </c>
      <c r="B247" s="271" t="s">
        <v>4644</v>
      </c>
      <c r="C247" s="271" t="s">
        <v>53</v>
      </c>
      <c r="D247" s="272"/>
    </row>
    <row r="248" spans="1:4" ht="49.5">
      <c r="A248" s="275">
        <v>100101</v>
      </c>
      <c r="B248" s="271" t="s">
        <v>4645</v>
      </c>
      <c r="C248" s="271" t="s">
        <v>4527</v>
      </c>
      <c r="D248" s="272">
        <v>142000</v>
      </c>
    </row>
    <row r="249" spans="1:4" ht="49.5">
      <c r="A249" s="275">
        <v>100102</v>
      </c>
      <c r="B249" s="271" t="s">
        <v>4646</v>
      </c>
      <c r="C249" s="271" t="s">
        <v>4527</v>
      </c>
      <c r="D249" s="272">
        <v>147000</v>
      </c>
    </row>
    <row r="250" spans="1:4" ht="49.5">
      <c r="A250" s="275">
        <v>100103</v>
      </c>
      <c r="B250" s="271" t="s">
        <v>4647</v>
      </c>
      <c r="C250" s="271" t="s">
        <v>4527</v>
      </c>
      <c r="D250" s="272">
        <v>149500</v>
      </c>
    </row>
    <row r="251" spans="1:4" ht="49.5">
      <c r="A251" s="275">
        <v>100104</v>
      </c>
      <c r="B251" s="271" t="s">
        <v>4648</v>
      </c>
      <c r="C251" s="271" t="s">
        <v>4527</v>
      </c>
      <c r="D251" s="272">
        <v>160500</v>
      </c>
    </row>
    <row r="252" spans="1:4" ht="49.5">
      <c r="A252" s="275">
        <v>100201</v>
      </c>
      <c r="B252" s="271" t="s">
        <v>4649</v>
      </c>
      <c r="C252" s="271" t="s">
        <v>4527</v>
      </c>
      <c r="D252" s="272">
        <v>164000</v>
      </c>
    </row>
    <row r="253" spans="1:4" ht="49.5">
      <c r="A253" s="275">
        <v>100202</v>
      </c>
      <c r="B253" s="271" t="s">
        <v>4650</v>
      </c>
      <c r="C253" s="271" t="s">
        <v>4527</v>
      </c>
      <c r="D253" s="272">
        <v>169000</v>
      </c>
    </row>
    <row r="254" spans="1:4" ht="49.5">
      <c r="A254" s="275">
        <v>100203</v>
      </c>
      <c r="B254" s="271" t="s">
        <v>4651</v>
      </c>
      <c r="C254" s="271" t="s">
        <v>4527</v>
      </c>
      <c r="D254" s="272">
        <v>171000</v>
      </c>
    </row>
    <row r="255" spans="1:4" ht="49.5">
      <c r="A255" s="275">
        <v>100204</v>
      </c>
      <c r="B255" s="271" t="s">
        <v>4652</v>
      </c>
      <c r="C255" s="271" t="s">
        <v>4527</v>
      </c>
      <c r="D255" s="272">
        <v>182500</v>
      </c>
    </row>
    <row r="256" spans="1:4" ht="49.5">
      <c r="A256" s="275">
        <v>100301</v>
      </c>
      <c r="B256" s="271" t="s">
        <v>4653</v>
      </c>
      <c r="C256" s="271" t="s">
        <v>4527</v>
      </c>
    </row>
    <row r="257" spans="1:4" ht="74.25">
      <c r="A257" s="275">
        <v>100302</v>
      </c>
      <c r="B257" s="271" t="s">
        <v>4654</v>
      </c>
      <c r="C257" s="271" t="s">
        <v>4527</v>
      </c>
      <c r="D257" s="272">
        <v>129000</v>
      </c>
    </row>
    <row r="258" spans="1:4" ht="74.25">
      <c r="A258" s="275">
        <v>100303</v>
      </c>
      <c r="B258" s="271" t="s">
        <v>4655</v>
      </c>
      <c r="C258" s="271" t="s">
        <v>4527</v>
      </c>
      <c r="D258" s="272">
        <v>98900</v>
      </c>
    </row>
    <row r="259" spans="1:4" ht="99">
      <c r="A259" s="275">
        <v>100304</v>
      </c>
      <c r="B259" s="271" t="s">
        <v>4656</v>
      </c>
      <c r="C259" s="271" t="s">
        <v>88</v>
      </c>
      <c r="D259" s="272">
        <v>5</v>
      </c>
    </row>
    <row r="260" spans="1:4" ht="49.5">
      <c r="A260" s="275">
        <v>100305</v>
      </c>
      <c r="B260" s="271" t="s">
        <v>4657</v>
      </c>
      <c r="C260" s="271" t="s">
        <v>180</v>
      </c>
      <c r="D260" s="272">
        <v>36800</v>
      </c>
    </row>
    <row r="261" spans="1:4" ht="74.25">
      <c r="A261" s="275">
        <v>100306</v>
      </c>
      <c r="B261" s="271" t="s">
        <v>4658</v>
      </c>
      <c r="C261" s="271" t="s">
        <v>88</v>
      </c>
      <c r="D261" s="272" t="s">
        <v>4623</v>
      </c>
    </row>
    <row r="262" spans="1:4" ht="74.25">
      <c r="A262" s="275">
        <v>100307</v>
      </c>
      <c r="B262" s="271" t="s">
        <v>4659</v>
      </c>
      <c r="C262" s="271" t="s">
        <v>88</v>
      </c>
      <c r="D262" s="272">
        <v>4</v>
      </c>
    </row>
    <row r="263" spans="1:4" ht="74.25">
      <c r="A263" s="275">
        <v>100401</v>
      </c>
      <c r="B263" s="271" t="s">
        <v>4660</v>
      </c>
      <c r="C263" s="271" t="s">
        <v>102</v>
      </c>
    </row>
    <row r="264" spans="1:4" ht="74.25">
      <c r="A264" s="275">
        <v>100402</v>
      </c>
      <c r="B264" s="271" t="s">
        <v>4661</v>
      </c>
      <c r="C264" s="271" t="s">
        <v>102</v>
      </c>
    </row>
    <row r="265" spans="1:4" ht="49.5">
      <c r="A265" s="275">
        <v>100403</v>
      </c>
      <c r="B265" s="271" t="s">
        <v>4662</v>
      </c>
      <c r="C265" s="271" t="s">
        <v>4527</v>
      </c>
      <c r="D265" s="272">
        <v>111000</v>
      </c>
    </row>
    <row r="266" spans="1:4">
      <c r="A266" s="275">
        <v>100501</v>
      </c>
      <c r="B266" s="271" t="s">
        <v>4663</v>
      </c>
      <c r="C266" s="271" t="s">
        <v>4527</v>
      </c>
      <c r="D266" s="276"/>
    </row>
    <row r="267" spans="1:4">
      <c r="A267" s="275">
        <v>100502</v>
      </c>
      <c r="B267" s="271" t="s">
        <v>4664</v>
      </c>
      <c r="C267" s="271" t="s">
        <v>4527</v>
      </c>
      <c r="D267" s="272">
        <v>68500</v>
      </c>
    </row>
    <row r="268" spans="1:4" ht="49.5">
      <c r="A268" s="275">
        <v>100503</v>
      </c>
      <c r="B268" s="271" t="s">
        <v>4665</v>
      </c>
      <c r="C268" s="271" t="s">
        <v>4527</v>
      </c>
      <c r="D268" s="272">
        <v>74200</v>
      </c>
    </row>
    <row r="269" spans="1:4" ht="49.5">
      <c r="A269" s="275">
        <v>100504</v>
      </c>
      <c r="B269" s="271" t="s">
        <v>4666</v>
      </c>
      <c r="C269" s="271" t="s">
        <v>4527</v>
      </c>
      <c r="D269" s="272">
        <v>74400</v>
      </c>
    </row>
    <row r="270" spans="1:4" ht="49.5">
      <c r="A270" s="275">
        <v>100505</v>
      </c>
      <c r="B270" s="271" t="s">
        <v>4667</v>
      </c>
      <c r="C270" s="271" t="s">
        <v>4527</v>
      </c>
      <c r="D270" s="272">
        <v>148500</v>
      </c>
    </row>
    <row r="271" spans="1:4">
      <c r="A271" s="275">
        <v>100506</v>
      </c>
      <c r="B271" s="271" t="s">
        <v>4668</v>
      </c>
      <c r="C271" s="271" t="s">
        <v>4527</v>
      </c>
      <c r="D271" s="272">
        <v>85000</v>
      </c>
    </row>
    <row r="272" spans="1:4">
      <c r="A272" s="275">
        <v>100507</v>
      </c>
      <c r="B272" s="271" t="s">
        <v>4669</v>
      </c>
      <c r="C272" s="271" t="s">
        <v>4527</v>
      </c>
      <c r="D272" s="272">
        <v>92600</v>
      </c>
    </row>
    <row r="273" spans="1:4" ht="49.5">
      <c r="A273" s="275">
        <v>100601</v>
      </c>
      <c r="B273" s="271" t="s">
        <v>4670</v>
      </c>
      <c r="C273" s="271" t="s">
        <v>4527</v>
      </c>
    </row>
    <row r="274" spans="1:4" ht="99">
      <c r="A274" s="275">
        <v>100701</v>
      </c>
      <c r="B274" s="271" t="s">
        <v>4671</v>
      </c>
      <c r="C274" s="271" t="s">
        <v>81</v>
      </c>
      <c r="D274" s="272">
        <v>29260000</v>
      </c>
    </row>
    <row r="275" spans="1:4" ht="99">
      <c r="A275" s="275">
        <v>100702</v>
      </c>
      <c r="B275" s="271" t="s">
        <v>4672</v>
      </c>
      <c r="C275" s="271" t="s">
        <v>81</v>
      </c>
      <c r="D275" s="272">
        <v>17138000</v>
      </c>
    </row>
    <row r="276" spans="1:4" ht="99">
      <c r="A276" s="275">
        <v>100703</v>
      </c>
      <c r="B276" s="271" t="s">
        <v>4673</v>
      </c>
      <c r="C276" s="271" t="s">
        <v>81</v>
      </c>
      <c r="D276" s="272">
        <v>50160000</v>
      </c>
    </row>
    <row r="277" spans="1:4" ht="99">
      <c r="A277" s="275">
        <v>100704</v>
      </c>
      <c r="B277" s="271" t="s">
        <v>4674</v>
      </c>
      <c r="C277" s="271" t="s">
        <v>81</v>
      </c>
      <c r="D277" s="272">
        <v>37620000</v>
      </c>
    </row>
    <row r="278" spans="1:4" ht="99">
      <c r="A278" s="275">
        <v>100705</v>
      </c>
      <c r="B278" s="271" t="s">
        <v>4675</v>
      </c>
      <c r="C278" s="271" t="s">
        <v>81</v>
      </c>
      <c r="D278" s="272">
        <v>49115000</v>
      </c>
    </row>
    <row r="279" spans="1:4" ht="99">
      <c r="A279" s="275">
        <v>100706</v>
      </c>
      <c r="B279" s="271" t="s">
        <v>4676</v>
      </c>
      <c r="C279" s="271" t="s">
        <v>81</v>
      </c>
      <c r="D279" s="272">
        <v>28633000</v>
      </c>
    </row>
    <row r="280" spans="1:4" ht="99">
      <c r="A280" s="275">
        <v>100707</v>
      </c>
      <c r="B280" s="271" t="s">
        <v>4677</v>
      </c>
      <c r="C280" s="271" t="s">
        <v>81</v>
      </c>
      <c r="D280" s="272">
        <v>73150000</v>
      </c>
    </row>
    <row r="281" spans="1:4" ht="99">
      <c r="A281" s="275">
        <v>100708</v>
      </c>
      <c r="B281" s="271" t="s">
        <v>4678</v>
      </c>
      <c r="C281" s="271" t="s">
        <v>81</v>
      </c>
      <c r="D281" s="272">
        <v>48070000</v>
      </c>
    </row>
    <row r="282" spans="1:4" ht="99">
      <c r="A282" s="275">
        <v>100709</v>
      </c>
      <c r="B282" s="271" t="s">
        <v>4679</v>
      </c>
      <c r="C282" s="271" t="s">
        <v>81</v>
      </c>
      <c r="D282" s="272">
        <v>150480000</v>
      </c>
    </row>
    <row r="283" spans="1:4" ht="99">
      <c r="A283" s="275">
        <v>100710</v>
      </c>
      <c r="B283" s="271" t="s">
        <v>4680</v>
      </c>
      <c r="C283" s="271" t="s">
        <v>81</v>
      </c>
      <c r="D283" s="272">
        <v>89870000</v>
      </c>
    </row>
    <row r="284" spans="1:4" ht="49.5">
      <c r="A284" s="275">
        <v>110102</v>
      </c>
      <c r="B284" s="271" t="s">
        <v>4681</v>
      </c>
      <c r="C284" s="271" t="s">
        <v>4527</v>
      </c>
      <c r="D284" s="272">
        <v>149500</v>
      </c>
    </row>
    <row r="285" spans="1:4" ht="49.5">
      <c r="A285" s="275">
        <v>110103</v>
      </c>
      <c r="B285" s="271" t="s">
        <v>4682</v>
      </c>
      <c r="C285" s="271" t="s">
        <v>4527</v>
      </c>
      <c r="D285" s="272">
        <v>152000</v>
      </c>
    </row>
    <row r="286" spans="1:4" ht="49.5">
      <c r="A286" s="275">
        <v>110104</v>
      </c>
      <c r="B286" s="271" t="s">
        <v>4683</v>
      </c>
      <c r="C286" s="271" t="s">
        <v>4527</v>
      </c>
      <c r="D286" s="272">
        <v>104000</v>
      </c>
    </row>
    <row r="287" spans="1:4" ht="49.5">
      <c r="A287" s="275">
        <v>110105</v>
      </c>
      <c r="B287" s="271" t="s">
        <v>4684</v>
      </c>
      <c r="C287" s="271" t="s">
        <v>4527</v>
      </c>
      <c r="D287" s="272">
        <v>49900</v>
      </c>
    </row>
    <row r="288" spans="1:4" ht="49.5">
      <c r="A288" s="275">
        <v>110201</v>
      </c>
      <c r="B288" s="271" t="s">
        <v>4685</v>
      </c>
      <c r="C288" s="271" t="s">
        <v>4527</v>
      </c>
      <c r="D288" s="272">
        <v>98600</v>
      </c>
    </row>
    <row r="289" spans="1:4" ht="49.5">
      <c r="A289" s="275">
        <v>110202</v>
      </c>
      <c r="B289" s="271" t="s">
        <v>4686</v>
      </c>
      <c r="C289" s="271" t="s">
        <v>4527</v>
      </c>
      <c r="D289" s="272">
        <v>117500</v>
      </c>
    </row>
    <row r="290" spans="1:4" ht="49.5">
      <c r="A290" s="275">
        <v>110203</v>
      </c>
      <c r="B290" s="271" t="s">
        <v>4687</v>
      </c>
      <c r="C290" s="271" t="s">
        <v>4527</v>
      </c>
      <c r="D290" s="272">
        <v>124000</v>
      </c>
    </row>
    <row r="291" spans="1:4">
      <c r="A291" s="275">
        <v>110204</v>
      </c>
      <c r="B291" s="271" t="s">
        <v>4688</v>
      </c>
      <c r="C291" s="271" t="s">
        <v>4527</v>
      </c>
      <c r="D291" s="272">
        <v>137500</v>
      </c>
    </row>
    <row r="292" spans="1:4" ht="49.5">
      <c r="A292" s="275">
        <v>110205</v>
      </c>
      <c r="B292" s="271" t="s">
        <v>4689</v>
      </c>
      <c r="C292" s="271" t="s">
        <v>4527</v>
      </c>
      <c r="D292" s="272">
        <v>116500</v>
      </c>
    </row>
    <row r="293" spans="1:4">
      <c r="A293" s="275">
        <v>110206</v>
      </c>
      <c r="B293" s="271" t="s">
        <v>4690</v>
      </c>
      <c r="C293" s="271" t="s">
        <v>4527</v>
      </c>
      <c r="D293" s="272">
        <v>108500</v>
      </c>
    </row>
    <row r="294" spans="1:4" ht="74.25">
      <c r="A294" s="275">
        <v>110207</v>
      </c>
      <c r="B294" s="271" t="s">
        <v>4691</v>
      </c>
      <c r="C294" s="271" t="s">
        <v>4527</v>
      </c>
      <c r="D294" s="272">
        <v>86700</v>
      </c>
    </row>
    <row r="295" spans="1:4" ht="49.5">
      <c r="A295" s="275">
        <v>110208</v>
      </c>
      <c r="B295" s="271" t="s">
        <v>4692</v>
      </c>
      <c r="C295" s="271" t="s">
        <v>4527</v>
      </c>
      <c r="D295" s="272">
        <v>128000</v>
      </c>
    </row>
    <row r="296" spans="1:4" ht="49.5">
      <c r="A296" s="275">
        <v>110301</v>
      </c>
      <c r="B296" s="271" t="s">
        <v>4693</v>
      </c>
      <c r="C296" s="271" t="s">
        <v>4527</v>
      </c>
      <c r="D296" s="272">
        <v>119500</v>
      </c>
    </row>
    <row r="297" spans="1:4" ht="49.5">
      <c r="A297" s="275">
        <v>110302</v>
      </c>
      <c r="B297" s="271" t="s">
        <v>4694</v>
      </c>
      <c r="C297" s="271" t="s">
        <v>4527</v>
      </c>
      <c r="D297" s="272">
        <v>66400</v>
      </c>
    </row>
    <row r="298" spans="1:4" ht="74.25">
      <c r="A298" s="275">
        <v>110303</v>
      </c>
      <c r="B298" s="271" t="s">
        <v>4695</v>
      </c>
      <c r="C298" s="271" t="s">
        <v>4527</v>
      </c>
      <c r="D298" s="272">
        <v>77500</v>
      </c>
    </row>
    <row r="299" spans="1:4" ht="49.5">
      <c r="A299" s="275">
        <v>110401</v>
      </c>
      <c r="B299" s="271" t="s">
        <v>4696</v>
      </c>
      <c r="C299" s="271" t="s">
        <v>4527</v>
      </c>
      <c r="D299" s="272">
        <v>102000</v>
      </c>
    </row>
    <row r="300" spans="1:4" ht="49.5">
      <c r="A300" s="275">
        <v>110402</v>
      </c>
      <c r="B300" s="271" t="s">
        <v>4697</v>
      </c>
      <c r="C300" s="271" t="s">
        <v>4527</v>
      </c>
      <c r="D300" s="272">
        <v>84700</v>
      </c>
    </row>
    <row r="301" spans="1:4" ht="74.25">
      <c r="A301" s="275">
        <v>110403</v>
      </c>
      <c r="B301" s="271" t="s">
        <v>4698</v>
      </c>
      <c r="C301" s="271" t="s">
        <v>180</v>
      </c>
      <c r="D301" s="272">
        <v>150000</v>
      </c>
    </row>
    <row r="302" spans="1:4" ht="74.25">
      <c r="A302" s="275">
        <v>110404</v>
      </c>
      <c r="B302" s="271" t="s">
        <v>4699</v>
      </c>
      <c r="C302" s="271" t="s">
        <v>180</v>
      </c>
      <c r="D302" s="272">
        <v>133500</v>
      </c>
    </row>
    <row r="303" spans="1:4" ht="99">
      <c r="A303" s="275">
        <v>110405</v>
      </c>
      <c r="B303" s="271" t="s">
        <v>4700</v>
      </c>
      <c r="C303" s="271" t="s">
        <v>88</v>
      </c>
      <c r="D303" s="272" t="s">
        <v>4701</v>
      </c>
    </row>
    <row r="304" spans="1:4" ht="49.5">
      <c r="A304" s="275">
        <v>110406</v>
      </c>
      <c r="B304" s="271" t="s">
        <v>4702</v>
      </c>
      <c r="C304" s="271" t="s">
        <v>88</v>
      </c>
      <c r="D304" s="272" t="s">
        <v>4623</v>
      </c>
    </row>
    <row r="305" spans="1:4" ht="49.5">
      <c r="A305" s="275">
        <v>110407</v>
      </c>
      <c r="B305" s="271" t="s">
        <v>4703</v>
      </c>
      <c r="C305" s="271" t="s">
        <v>88</v>
      </c>
      <c r="D305" s="272">
        <v>4</v>
      </c>
    </row>
    <row r="306" spans="1:4">
      <c r="A306" s="275">
        <v>120101</v>
      </c>
      <c r="B306" s="271" t="s">
        <v>4704</v>
      </c>
      <c r="C306" s="271" t="s">
        <v>4404</v>
      </c>
      <c r="D306" s="272">
        <v>1406000</v>
      </c>
    </row>
    <row r="307" spans="1:4">
      <c r="A307" s="275">
        <v>120102</v>
      </c>
      <c r="B307" s="271" t="s">
        <v>4705</v>
      </c>
      <c r="C307" s="271" t="s">
        <v>4404</v>
      </c>
      <c r="D307" s="272">
        <v>1531000</v>
      </c>
    </row>
    <row r="308" spans="1:4">
      <c r="A308" s="275">
        <v>120103</v>
      </c>
      <c r="B308" s="271" t="s">
        <v>4706</v>
      </c>
      <c r="C308" s="271" t="s">
        <v>4404</v>
      </c>
      <c r="D308" s="272">
        <v>1684000</v>
      </c>
    </row>
    <row r="309" spans="1:4">
      <c r="A309" s="275">
        <v>120104</v>
      </c>
      <c r="B309" s="271" t="s">
        <v>4707</v>
      </c>
      <c r="C309" s="271" t="s">
        <v>4404</v>
      </c>
      <c r="D309" s="272">
        <v>1822000</v>
      </c>
    </row>
    <row r="310" spans="1:4">
      <c r="A310" s="275">
        <v>120105</v>
      </c>
      <c r="B310" s="271" t="s">
        <v>4708</v>
      </c>
      <c r="C310" s="271" t="s">
        <v>4404</v>
      </c>
      <c r="D310" s="272">
        <v>1944000</v>
      </c>
    </row>
    <row r="311" spans="1:4">
      <c r="A311" s="275">
        <v>120106</v>
      </c>
      <c r="B311" s="271" t="s">
        <v>4709</v>
      </c>
      <c r="C311" s="271" t="s">
        <v>4404</v>
      </c>
      <c r="D311" s="272">
        <v>2054000</v>
      </c>
    </row>
    <row r="312" spans="1:4">
      <c r="A312" s="275">
        <v>120107</v>
      </c>
      <c r="B312" s="271" t="s">
        <v>4710</v>
      </c>
      <c r="C312" s="271" t="s">
        <v>4404</v>
      </c>
      <c r="D312" s="272">
        <v>2160000</v>
      </c>
    </row>
    <row r="313" spans="1:4" ht="74.25">
      <c r="A313" s="275">
        <v>120201</v>
      </c>
      <c r="B313" s="271" t="s">
        <v>4711</v>
      </c>
      <c r="C313" s="271" t="s">
        <v>4404</v>
      </c>
      <c r="D313" s="272">
        <v>3158000</v>
      </c>
    </row>
    <row r="314" spans="1:4" ht="49.5">
      <c r="A314" s="275">
        <v>120202</v>
      </c>
      <c r="B314" s="271" t="s">
        <v>4712</v>
      </c>
      <c r="C314" s="271" t="s">
        <v>162</v>
      </c>
      <c r="D314" s="272">
        <v>3354000</v>
      </c>
    </row>
    <row r="315" spans="1:4" ht="49.5">
      <c r="A315" s="275">
        <v>120301</v>
      </c>
      <c r="B315" s="271" t="s">
        <v>4713</v>
      </c>
      <c r="C315" s="271" t="s">
        <v>4404</v>
      </c>
      <c r="D315" s="272">
        <v>121000</v>
      </c>
    </row>
    <row r="316" spans="1:4" ht="49.5">
      <c r="A316" s="275">
        <v>120302</v>
      </c>
      <c r="B316" s="271" t="s">
        <v>4714</v>
      </c>
      <c r="C316" s="271" t="s">
        <v>4404</v>
      </c>
      <c r="D316" s="272">
        <v>204000</v>
      </c>
    </row>
    <row r="317" spans="1:4" ht="49.5">
      <c r="A317" s="275">
        <v>120303</v>
      </c>
      <c r="B317" s="271" t="s">
        <v>4715</v>
      </c>
      <c r="C317" s="271" t="s">
        <v>4404</v>
      </c>
      <c r="D317" s="272">
        <v>380500</v>
      </c>
    </row>
    <row r="318" spans="1:4" ht="49.5">
      <c r="A318" s="275">
        <v>120304</v>
      </c>
      <c r="B318" s="271" t="s">
        <v>4716</v>
      </c>
      <c r="C318" s="271" t="s">
        <v>4404</v>
      </c>
      <c r="D318" s="272">
        <v>176500</v>
      </c>
    </row>
    <row r="319" spans="1:4" ht="49.5">
      <c r="A319" s="275">
        <v>120305</v>
      </c>
      <c r="B319" s="271" t="s">
        <v>4717</v>
      </c>
      <c r="C319" s="271" t="s">
        <v>4404</v>
      </c>
      <c r="D319" s="272">
        <v>272000</v>
      </c>
    </row>
    <row r="320" spans="1:4" ht="49.5">
      <c r="A320" s="275">
        <v>120306</v>
      </c>
      <c r="B320" s="271" t="s">
        <v>4718</v>
      </c>
      <c r="C320" s="271" t="s">
        <v>4404</v>
      </c>
      <c r="D320" s="272">
        <v>192000</v>
      </c>
    </row>
    <row r="321" spans="1:4" ht="49.5">
      <c r="A321" s="275">
        <v>120307</v>
      </c>
      <c r="B321" s="271" t="s">
        <v>4719</v>
      </c>
      <c r="C321" s="271" t="s">
        <v>4404</v>
      </c>
      <c r="D321" s="272">
        <v>244000</v>
      </c>
    </row>
    <row r="322" spans="1:4">
      <c r="A322" s="275">
        <v>120308</v>
      </c>
      <c r="B322" s="271" t="s">
        <v>4720</v>
      </c>
      <c r="C322" s="271" t="s">
        <v>107</v>
      </c>
      <c r="D322" s="276"/>
    </row>
    <row r="323" spans="1:4" ht="49.5">
      <c r="A323" s="275">
        <v>120310</v>
      </c>
      <c r="B323" s="271" t="s">
        <v>4721</v>
      </c>
      <c r="C323" s="271" t="s">
        <v>4404</v>
      </c>
      <c r="D323" s="272">
        <v>60500</v>
      </c>
    </row>
    <row r="324" spans="1:4">
      <c r="A324" s="275">
        <v>120320</v>
      </c>
      <c r="B324" s="271" t="s">
        <v>4722</v>
      </c>
      <c r="C324" s="271" t="s">
        <v>107</v>
      </c>
      <c r="D324" s="272">
        <v>12900</v>
      </c>
    </row>
    <row r="325" spans="1:4" ht="49.5">
      <c r="A325" s="275">
        <v>120401</v>
      </c>
      <c r="B325" s="271" t="s">
        <v>4723</v>
      </c>
      <c r="C325" s="271" t="s">
        <v>107</v>
      </c>
      <c r="D325" s="272">
        <v>126000</v>
      </c>
    </row>
    <row r="326" spans="1:4" ht="49.5">
      <c r="A326" s="275">
        <v>120402</v>
      </c>
      <c r="B326" s="271" t="s">
        <v>4724</v>
      </c>
      <c r="C326" s="271" t="s">
        <v>107</v>
      </c>
      <c r="D326" s="272">
        <v>87600</v>
      </c>
    </row>
    <row r="327" spans="1:4" ht="49.5">
      <c r="A327" s="275">
        <v>120403</v>
      </c>
      <c r="B327" s="271" t="s">
        <v>4725</v>
      </c>
      <c r="C327" s="271" t="s">
        <v>88</v>
      </c>
      <c r="D327" s="272">
        <v>3</v>
      </c>
    </row>
    <row r="328" spans="1:4" ht="49.5">
      <c r="A328" s="275">
        <v>120404</v>
      </c>
      <c r="B328" s="271" t="s">
        <v>4726</v>
      </c>
      <c r="C328" s="271" t="s">
        <v>88</v>
      </c>
      <c r="D328" s="272">
        <v>7</v>
      </c>
    </row>
    <row r="329" spans="1:4" ht="49.5">
      <c r="A329" s="275">
        <v>120405</v>
      </c>
      <c r="B329" s="271" t="s">
        <v>4727</v>
      </c>
      <c r="C329" s="271" t="s">
        <v>88</v>
      </c>
      <c r="D329" s="272">
        <v>15</v>
      </c>
    </row>
    <row r="330" spans="1:4" ht="99">
      <c r="A330" s="275">
        <v>120406</v>
      </c>
      <c r="B330" s="271" t="s">
        <v>4728</v>
      </c>
      <c r="C330" s="271" t="s">
        <v>88</v>
      </c>
      <c r="D330" s="272">
        <v>10</v>
      </c>
    </row>
    <row r="331" spans="1:4" ht="49.5">
      <c r="A331" s="275">
        <v>120501</v>
      </c>
      <c r="B331" s="271" t="s">
        <v>4729</v>
      </c>
      <c r="C331" s="271" t="s">
        <v>4404</v>
      </c>
      <c r="D331" s="277"/>
    </row>
    <row r="332" spans="1:4">
      <c r="A332" s="275">
        <v>120502</v>
      </c>
      <c r="B332" s="271" t="s">
        <v>4730</v>
      </c>
      <c r="C332" s="271" t="s">
        <v>0</v>
      </c>
    </row>
    <row r="333" spans="1:4" ht="49.5">
      <c r="A333" s="275">
        <v>120503</v>
      </c>
      <c r="B333" s="271" t="s">
        <v>4731</v>
      </c>
      <c r="C333" s="271" t="s">
        <v>0</v>
      </c>
    </row>
    <row r="334" spans="1:4">
      <c r="A334" s="275">
        <v>120504</v>
      </c>
      <c r="B334" s="271" t="s">
        <v>4732</v>
      </c>
      <c r="C334" s="271" t="s">
        <v>0</v>
      </c>
    </row>
    <row r="335" spans="1:4">
      <c r="A335" s="275">
        <v>120505</v>
      </c>
      <c r="B335" s="271" t="s">
        <v>4733</v>
      </c>
      <c r="C335" s="271" t="s">
        <v>0</v>
      </c>
    </row>
    <row r="336" spans="1:4" ht="49.5">
      <c r="A336" s="275">
        <v>120601</v>
      </c>
      <c r="B336" s="271" t="s">
        <v>4734</v>
      </c>
      <c r="C336" s="271" t="s">
        <v>4404</v>
      </c>
      <c r="D336" s="272">
        <v>21200</v>
      </c>
    </row>
    <row r="337" spans="1:4" ht="49.5">
      <c r="A337" s="275">
        <v>120701</v>
      </c>
      <c r="B337" s="271" t="s">
        <v>4735</v>
      </c>
      <c r="C337" s="271" t="s">
        <v>4527</v>
      </c>
      <c r="D337" s="272">
        <v>1</v>
      </c>
    </row>
    <row r="338" spans="1:4" ht="49.5">
      <c r="A338" s="275">
        <v>120702</v>
      </c>
      <c r="B338" s="271" t="s">
        <v>4736</v>
      </c>
      <c r="C338" s="271" t="s">
        <v>4527</v>
      </c>
      <c r="D338" s="272">
        <v>150</v>
      </c>
    </row>
    <row r="339" spans="1:4" ht="49.5">
      <c r="A339" s="275">
        <v>120901</v>
      </c>
      <c r="B339" s="271" t="s">
        <v>4737</v>
      </c>
      <c r="C339" s="271" t="s">
        <v>4404</v>
      </c>
      <c r="D339" s="272">
        <v>2164000</v>
      </c>
    </row>
    <row r="340" spans="1:4" ht="49.5">
      <c r="A340" s="275">
        <v>120902</v>
      </c>
      <c r="B340" s="271" t="s">
        <v>4738</v>
      </c>
      <c r="C340" s="271" t="s">
        <v>4404</v>
      </c>
      <c r="D340" s="272">
        <v>2270000</v>
      </c>
    </row>
    <row r="341" spans="1:4" ht="99">
      <c r="A341" s="275">
        <v>120903</v>
      </c>
      <c r="B341" s="271" t="s">
        <v>4739</v>
      </c>
      <c r="C341" s="271" t="s">
        <v>88</v>
      </c>
      <c r="D341" s="272">
        <v>5</v>
      </c>
    </row>
    <row r="342" spans="1:4" ht="49.5">
      <c r="A342" s="275">
        <v>121101</v>
      </c>
      <c r="B342" s="271" t="s">
        <v>4740</v>
      </c>
      <c r="C342" s="271" t="s">
        <v>4404</v>
      </c>
      <c r="D342" s="272">
        <v>2773000</v>
      </c>
    </row>
    <row r="343" spans="1:4" ht="49.5">
      <c r="A343" s="275">
        <v>121102</v>
      </c>
      <c r="B343" s="271" t="s">
        <v>4741</v>
      </c>
      <c r="C343" s="271" t="s">
        <v>4404</v>
      </c>
      <c r="D343" s="272">
        <v>2572000</v>
      </c>
    </row>
    <row r="344" spans="1:4" ht="74.25">
      <c r="A344" s="275">
        <v>121111</v>
      </c>
      <c r="B344" s="271" t="s">
        <v>4742</v>
      </c>
      <c r="C344" s="271" t="s">
        <v>81</v>
      </c>
    </row>
    <row r="345" spans="1:4" ht="99">
      <c r="A345" s="275">
        <v>121114</v>
      </c>
      <c r="B345" s="271" t="s">
        <v>4743</v>
      </c>
      <c r="C345" s="271" t="s">
        <v>4404</v>
      </c>
    </row>
    <row r="346" spans="1:4" ht="49.5">
      <c r="A346" s="275">
        <v>130101</v>
      </c>
      <c r="B346" s="271" t="s">
        <v>4744</v>
      </c>
      <c r="C346" s="271" t="s">
        <v>4404</v>
      </c>
      <c r="D346" s="272">
        <v>2902000</v>
      </c>
    </row>
    <row r="347" spans="1:4" ht="74.25">
      <c r="A347" s="275">
        <v>130202</v>
      </c>
      <c r="B347" s="271" t="s">
        <v>4745</v>
      </c>
      <c r="C347" s="271" t="s">
        <v>4404</v>
      </c>
      <c r="D347" s="272">
        <v>163500</v>
      </c>
    </row>
    <row r="348" spans="1:4" ht="49.5">
      <c r="A348" s="275">
        <v>130301</v>
      </c>
      <c r="B348" s="271" t="s">
        <v>4746</v>
      </c>
      <c r="C348" s="271" t="s">
        <v>4404</v>
      </c>
      <c r="D348" s="272">
        <v>132500</v>
      </c>
    </row>
    <row r="349" spans="1:4" ht="49.5">
      <c r="A349" s="275">
        <v>130302</v>
      </c>
      <c r="B349" s="271" t="s">
        <v>4747</v>
      </c>
      <c r="C349" s="271" t="s">
        <v>4404</v>
      </c>
      <c r="D349" s="272">
        <v>166000</v>
      </c>
    </row>
    <row r="350" spans="1:4" ht="49.5">
      <c r="A350" s="275">
        <v>130401</v>
      </c>
      <c r="B350" s="271" t="s">
        <v>4748</v>
      </c>
      <c r="C350" s="271" t="s">
        <v>4404</v>
      </c>
      <c r="D350" s="272">
        <v>2159000</v>
      </c>
    </row>
    <row r="351" spans="1:4" ht="49.5">
      <c r="A351" s="275">
        <v>130402</v>
      </c>
      <c r="B351" s="271" t="s">
        <v>4749</v>
      </c>
      <c r="C351" s="271" t="s">
        <v>52</v>
      </c>
      <c r="D351" s="272">
        <v>13043000</v>
      </c>
    </row>
    <row r="352" spans="1:4" ht="74.25">
      <c r="A352" s="275">
        <v>130403</v>
      </c>
      <c r="B352" s="271" t="s">
        <v>4750</v>
      </c>
      <c r="C352" s="271" t="s">
        <v>52</v>
      </c>
      <c r="D352" s="272">
        <v>21597000</v>
      </c>
    </row>
    <row r="353" spans="1:4" ht="49.5">
      <c r="A353" s="275">
        <v>130404</v>
      </c>
      <c r="B353" s="271" t="s">
        <v>4751</v>
      </c>
      <c r="C353" s="271" t="s">
        <v>52</v>
      </c>
      <c r="D353" s="272">
        <v>35671000</v>
      </c>
    </row>
    <row r="354" spans="1:4" ht="74.25">
      <c r="A354" s="275">
        <v>130405</v>
      </c>
      <c r="B354" s="271" t="s">
        <v>4752</v>
      </c>
      <c r="C354" s="271" t="s">
        <v>52</v>
      </c>
      <c r="D354" s="272">
        <v>60213000</v>
      </c>
    </row>
    <row r="355" spans="1:4" ht="74.25">
      <c r="A355" s="275">
        <v>130406</v>
      </c>
      <c r="B355" s="271" t="s">
        <v>4753</v>
      </c>
      <c r="C355" s="271" t="s">
        <v>52</v>
      </c>
      <c r="D355" s="272">
        <v>82448000</v>
      </c>
    </row>
    <row r="356" spans="1:4" ht="74.25">
      <c r="A356" s="275">
        <v>130407</v>
      </c>
      <c r="B356" s="271" t="s">
        <v>4754</v>
      </c>
      <c r="C356" s="271" t="s">
        <v>52</v>
      </c>
      <c r="D356" s="272">
        <v>116304000</v>
      </c>
    </row>
    <row r="357" spans="1:4" ht="74.25">
      <c r="A357" s="275">
        <v>130501</v>
      </c>
      <c r="B357" s="271" t="s">
        <v>4755</v>
      </c>
      <c r="C357" s="271" t="s">
        <v>52</v>
      </c>
      <c r="D357" s="272">
        <v>7032000</v>
      </c>
    </row>
    <row r="358" spans="1:4" ht="74.25">
      <c r="A358" s="275">
        <v>130502</v>
      </c>
      <c r="B358" s="271" t="s">
        <v>4756</v>
      </c>
      <c r="C358" s="271" t="s">
        <v>52</v>
      </c>
      <c r="D358" s="272">
        <v>10611000</v>
      </c>
    </row>
    <row r="359" spans="1:4" ht="74.25">
      <c r="A359" s="275">
        <v>130503</v>
      </c>
      <c r="B359" s="271" t="s">
        <v>4757</v>
      </c>
      <c r="C359" s="271" t="s">
        <v>52</v>
      </c>
      <c r="D359" s="272">
        <v>14885000</v>
      </c>
    </row>
    <row r="360" spans="1:4" ht="74.25">
      <c r="A360" s="275">
        <v>130701</v>
      </c>
      <c r="B360" s="271" t="s">
        <v>4758</v>
      </c>
      <c r="C360" s="271" t="s">
        <v>107</v>
      </c>
      <c r="D360" s="272">
        <v>512000</v>
      </c>
    </row>
    <row r="361" spans="1:4" ht="74.25">
      <c r="A361" s="275">
        <v>130801</v>
      </c>
      <c r="B361" s="271" t="s">
        <v>4759</v>
      </c>
      <c r="C361" s="271" t="s">
        <v>4404</v>
      </c>
      <c r="D361" s="272">
        <v>5645000</v>
      </c>
    </row>
    <row r="362" spans="1:4" ht="74.25">
      <c r="A362" s="275">
        <v>130802</v>
      </c>
      <c r="B362" s="271" t="s">
        <v>4760</v>
      </c>
      <c r="C362" s="271" t="s">
        <v>4404</v>
      </c>
      <c r="D362" s="272">
        <v>4886000</v>
      </c>
    </row>
    <row r="363" spans="1:4" ht="74.25">
      <c r="A363" s="275">
        <v>130803</v>
      </c>
      <c r="B363" s="271" t="s">
        <v>4761</v>
      </c>
      <c r="C363" s="271" t="s">
        <v>4404</v>
      </c>
      <c r="D363" s="272">
        <v>3707000</v>
      </c>
    </row>
    <row r="364" spans="1:4" ht="74.25">
      <c r="A364" s="275">
        <v>130804</v>
      </c>
      <c r="B364" s="271" t="s">
        <v>4762</v>
      </c>
      <c r="C364" s="271" t="s">
        <v>4404</v>
      </c>
      <c r="D364" s="272">
        <v>6108000</v>
      </c>
    </row>
    <row r="365" spans="1:4" ht="49.5">
      <c r="A365" s="275">
        <v>130805</v>
      </c>
      <c r="B365" s="271" t="s">
        <v>4763</v>
      </c>
      <c r="C365" s="271" t="s">
        <v>4404</v>
      </c>
      <c r="D365" s="272">
        <v>8549000</v>
      </c>
    </row>
    <row r="366" spans="1:4" ht="74.25">
      <c r="A366" s="275">
        <v>130806</v>
      </c>
      <c r="B366" s="271" t="s">
        <v>4764</v>
      </c>
      <c r="C366" s="271" t="s">
        <v>4404</v>
      </c>
      <c r="D366" s="272">
        <v>7503000</v>
      </c>
    </row>
    <row r="367" spans="1:4" ht="123.75">
      <c r="A367" s="275">
        <v>130807</v>
      </c>
      <c r="B367" s="271" t="s">
        <v>4765</v>
      </c>
      <c r="C367" s="271" t="s">
        <v>4404</v>
      </c>
      <c r="D367" s="272">
        <v>6337000</v>
      </c>
    </row>
    <row r="368" spans="1:4" ht="123.75">
      <c r="A368" s="275">
        <v>130808</v>
      </c>
      <c r="B368" s="271" t="s">
        <v>4766</v>
      </c>
      <c r="C368" s="271" t="s">
        <v>4404</v>
      </c>
      <c r="D368" s="272">
        <v>5640000</v>
      </c>
    </row>
    <row r="369" spans="1:4" ht="123.75">
      <c r="A369" s="275">
        <v>130809</v>
      </c>
      <c r="B369" s="271" t="s">
        <v>4767</v>
      </c>
      <c r="C369" s="271" t="s">
        <v>4404</v>
      </c>
      <c r="D369" s="272">
        <v>5133000</v>
      </c>
    </row>
    <row r="370" spans="1:4" ht="123.75">
      <c r="A370" s="275">
        <v>130810</v>
      </c>
      <c r="B370" s="271" t="s">
        <v>4768</v>
      </c>
      <c r="C370" s="271" t="s">
        <v>4404</v>
      </c>
      <c r="D370" s="272">
        <v>4943000</v>
      </c>
    </row>
    <row r="371" spans="1:4" ht="123.75">
      <c r="A371" s="275">
        <v>130811</v>
      </c>
      <c r="B371" s="271" t="s">
        <v>4769</v>
      </c>
      <c r="C371" s="271" t="s">
        <v>4404</v>
      </c>
      <c r="D371" s="272">
        <v>4753000</v>
      </c>
    </row>
    <row r="372" spans="1:4" ht="99">
      <c r="A372" s="275">
        <v>130812</v>
      </c>
      <c r="B372" s="271" t="s">
        <v>4770</v>
      </c>
      <c r="C372" s="271" t="s">
        <v>4404</v>
      </c>
      <c r="D372" s="272">
        <v>140000</v>
      </c>
    </row>
    <row r="373" spans="1:4" ht="99">
      <c r="A373" s="275">
        <v>130813</v>
      </c>
      <c r="B373" s="271" t="s">
        <v>4771</v>
      </c>
      <c r="C373" s="271" t="s">
        <v>4404</v>
      </c>
      <c r="D373" s="272">
        <v>-63000</v>
      </c>
    </row>
    <row r="374" spans="1:4" ht="49.5">
      <c r="A374" s="275">
        <v>130901</v>
      </c>
      <c r="B374" s="271" t="s">
        <v>4772</v>
      </c>
      <c r="C374" s="271" t="s">
        <v>4404</v>
      </c>
      <c r="D374" s="272">
        <v>4161000</v>
      </c>
    </row>
    <row r="375" spans="1:4" ht="49.5">
      <c r="A375" s="275">
        <v>131001</v>
      </c>
      <c r="B375" s="271" t="s">
        <v>4773</v>
      </c>
      <c r="C375" s="271" t="s">
        <v>4404</v>
      </c>
      <c r="D375" s="272">
        <v>4849000</v>
      </c>
    </row>
    <row r="376" spans="1:4" ht="49.5">
      <c r="A376" s="275">
        <v>131101</v>
      </c>
      <c r="B376" s="271" t="s">
        <v>4774</v>
      </c>
      <c r="C376" s="271" t="s">
        <v>102</v>
      </c>
      <c r="D376" s="272">
        <v>258500</v>
      </c>
    </row>
    <row r="377" spans="1:4" ht="49.5">
      <c r="A377" s="275">
        <v>131102</v>
      </c>
      <c r="B377" s="271" t="s">
        <v>4775</v>
      </c>
      <c r="C377" s="271" t="s">
        <v>102</v>
      </c>
      <c r="D377" s="272">
        <v>276500</v>
      </c>
    </row>
    <row r="378" spans="1:4" ht="49.5">
      <c r="A378" s="275">
        <v>131103</v>
      </c>
      <c r="B378" s="271" t="s">
        <v>4776</v>
      </c>
      <c r="C378" s="271" t="s">
        <v>102</v>
      </c>
      <c r="D378" s="272">
        <v>360500</v>
      </c>
    </row>
    <row r="379" spans="1:4" ht="49.5">
      <c r="A379" s="275">
        <v>131104</v>
      </c>
      <c r="B379" s="271" t="s">
        <v>4777</v>
      </c>
      <c r="C379" s="271" t="s">
        <v>102</v>
      </c>
      <c r="D379" s="272">
        <v>420500</v>
      </c>
    </row>
    <row r="380" spans="1:4" ht="49.5">
      <c r="A380" s="275">
        <v>131105</v>
      </c>
      <c r="B380" s="271" t="s">
        <v>4778</v>
      </c>
      <c r="C380" s="271" t="s">
        <v>102</v>
      </c>
      <c r="D380" s="272">
        <v>636500</v>
      </c>
    </row>
    <row r="381" spans="1:4" ht="49.5">
      <c r="A381" s="275">
        <v>131106</v>
      </c>
      <c r="B381" s="271" t="s">
        <v>4779</v>
      </c>
      <c r="C381" s="271" t="s">
        <v>102</v>
      </c>
      <c r="D381" s="272">
        <v>810500</v>
      </c>
    </row>
    <row r="382" spans="1:4" ht="49.5">
      <c r="A382" s="275">
        <v>131107</v>
      </c>
      <c r="B382" s="271" t="s">
        <v>4780</v>
      </c>
      <c r="C382" s="271" t="s">
        <v>102</v>
      </c>
      <c r="D382" s="272">
        <v>1079000</v>
      </c>
    </row>
    <row r="383" spans="1:4" ht="74.25">
      <c r="A383" s="275">
        <v>131108</v>
      </c>
      <c r="B383" s="271" t="s">
        <v>4781</v>
      </c>
      <c r="C383" s="271" t="s">
        <v>102</v>
      </c>
      <c r="D383" s="272">
        <v>1168000</v>
      </c>
    </row>
    <row r="384" spans="1:4" ht="74.25">
      <c r="A384" s="275">
        <v>131109</v>
      </c>
      <c r="B384" s="271" t="s">
        <v>4782</v>
      </c>
      <c r="C384" s="271" t="s">
        <v>102</v>
      </c>
      <c r="D384" s="272">
        <v>1368000</v>
      </c>
    </row>
    <row r="385" spans="1:4" ht="74.25">
      <c r="A385" s="275">
        <v>131110</v>
      </c>
      <c r="B385" s="271" t="s">
        <v>4783</v>
      </c>
      <c r="C385" s="271" t="s">
        <v>102</v>
      </c>
      <c r="D385" s="272">
        <v>1897000</v>
      </c>
    </row>
    <row r="386" spans="1:4" ht="74.25">
      <c r="A386" s="275">
        <v>131201</v>
      </c>
      <c r="B386" s="271" t="s">
        <v>4784</v>
      </c>
      <c r="C386" s="271" t="s">
        <v>102</v>
      </c>
      <c r="D386" s="272">
        <v>3139000</v>
      </c>
    </row>
    <row r="387" spans="1:4" ht="74.25">
      <c r="A387" s="275">
        <v>131301</v>
      </c>
      <c r="B387" s="271" t="s">
        <v>4785</v>
      </c>
      <c r="C387" s="271" t="s">
        <v>4404</v>
      </c>
      <c r="D387" s="272">
        <v>2639000</v>
      </c>
    </row>
    <row r="388" spans="1:4" ht="49.5">
      <c r="A388" s="275">
        <v>131401</v>
      </c>
      <c r="B388" s="271" t="s">
        <v>4786</v>
      </c>
      <c r="C388" s="271" t="s">
        <v>4404</v>
      </c>
      <c r="D388" s="272">
        <v>8961000</v>
      </c>
    </row>
    <row r="389" spans="1:4" ht="49.5" hidden="1">
      <c r="A389" s="275">
        <v>131501</v>
      </c>
      <c r="B389" s="271" t="s">
        <v>4787</v>
      </c>
      <c r="C389" s="271" t="s">
        <v>4788</v>
      </c>
      <c r="D389" s="272"/>
    </row>
    <row r="390" spans="1:4" ht="49.5" hidden="1">
      <c r="A390" s="275">
        <v>131502</v>
      </c>
      <c r="B390" s="271" t="s">
        <v>4789</v>
      </c>
      <c r="C390" s="271" t="s">
        <v>4788</v>
      </c>
      <c r="D390" s="272"/>
    </row>
    <row r="391" spans="1:4" ht="49.5" hidden="1">
      <c r="A391" s="275">
        <v>131503</v>
      </c>
      <c r="B391" s="271" t="s">
        <v>4790</v>
      </c>
      <c r="C391" s="271" t="s">
        <v>4788</v>
      </c>
      <c r="D391" s="272"/>
    </row>
    <row r="392" spans="1:4" ht="74.25">
      <c r="A392" s="275">
        <v>131601</v>
      </c>
      <c r="B392" s="271" t="s">
        <v>4791</v>
      </c>
      <c r="C392" s="271" t="s">
        <v>4792</v>
      </c>
      <c r="D392" s="272">
        <v>2100000</v>
      </c>
    </row>
    <row r="393" spans="1:4" ht="74.25">
      <c r="A393" s="275">
        <v>131602</v>
      </c>
      <c r="B393" s="271" t="s">
        <v>4793</v>
      </c>
      <c r="C393" s="271" t="s">
        <v>4792</v>
      </c>
      <c r="D393" s="272">
        <v>2500000</v>
      </c>
    </row>
    <row r="394" spans="1:4" ht="74.25">
      <c r="A394" s="275">
        <v>140101</v>
      </c>
      <c r="B394" s="271" t="s">
        <v>4794</v>
      </c>
      <c r="C394" s="271" t="s">
        <v>4404</v>
      </c>
      <c r="D394" s="272">
        <v>166500</v>
      </c>
    </row>
    <row r="395" spans="1:4" ht="74.25">
      <c r="A395" s="275">
        <v>140102</v>
      </c>
      <c r="B395" s="271" t="s">
        <v>4795</v>
      </c>
      <c r="C395" s="271" t="s">
        <v>4404</v>
      </c>
      <c r="D395" s="272">
        <v>170500</v>
      </c>
    </row>
    <row r="396" spans="1:4" ht="74.25">
      <c r="A396" s="275">
        <v>140103</v>
      </c>
      <c r="B396" s="271" t="s">
        <v>4796</v>
      </c>
      <c r="C396" s="271" t="s">
        <v>4404</v>
      </c>
      <c r="D396" s="272">
        <v>184000</v>
      </c>
    </row>
    <row r="397" spans="1:4" ht="49.5">
      <c r="A397" s="275">
        <v>140202</v>
      </c>
      <c r="B397" s="271" t="s">
        <v>4797</v>
      </c>
      <c r="C397" s="271" t="s">
        <v>4404</v>
      </c>
      <c r="D397" s="272">
        <v>352000</v>
      </c>
    </row>
    <row r="398" spans="1:4" ht="99">
      <c r="A398" s="275">
        <v>140401</v>
      </c>
      <c r="B398" s="271" t="s">
        <v>4798</v>
      </c>
      <c r="C398" s="271" t="s">
        <v>4404</v>
      </c>
      <c r="D398" s="272">
        <v>282000</v>
      </c>
    </row>
    <row r="399" spans="1:4" ht="99">
      <c r="A399" s="275">
        <v>140402</v>
      </c>
      <c r="B399" s="271" t="s">
        <v>4799</v>
      </c>
      <c r="C399" s="271" t="s">
        <v>4404</v>
      </c>
      <c r="D399" s="272">
        <v>295500</v>
      </c>
    </row>
    <row r="400" spans="1:4" ht="99">
      <c r="A400" s="275">
        <v>140403</v>
      </c>
      <c r="B400" s="271" t="s">
        <v>4800</v>
      </c>
      <c r="C400" s="271" t="s">
        <v>4404</v>
      </c>
      <c r="D400" s="272">
        <v>298500</v>
      </c>
    </row>
    <row r="401" spans="1:4" ht="99">
      <c r="A401" s="275">
        <v>140601</v>
      </c>
      <c r="B401" s="271" t="s">
        <v>4801</v>
      </c>
      <c r="C401" s="271" t="s">
        <v>4404</v>
      </c>
      <c r="D401" s="272">
        <v>422000</v>
      </c>
    </row>
    <row r="402" spans="1:4" ht="99">
      <c r="A402" s="275">
        <v>140602</v>
      </c>
      <c r="B402" s="271" t="s">
        <v>4802</v>
      </c>
      <c r="C402" s="271" t="s">
        <v>4404</v>
      </c>
      <c r="D402" s="272">
        <v>435500</v>
      </c>
    </row>
    <row r="403" spans="1:4" ht="99">
      <c r="A403" s="275">
        <v>140603</v>
      </c>
      <c r="B403" s="271" t="s">
        <v>4803</v>
      </c>
      <c r="C403" s="271" t="s">
        <v>4404</v>
      </c>
      <c r="D403" s="272">
        <v>438500</v>
      </c>
    </row>
    <row r="404" spans="1:4" ht="49.5">
      <c r="A404" s="275">
        <v>140701</v>
      </c>
      <c r="B404" s="271" t="s">
        <v>4804</v>
      </c>
      <c r="C404" s="271" t="s">
        <v>4404</v>
      </c>
      <c r="D404" s="272">
        <v>56800</v>
      </c>
    </row>
    <row r="405" spans="1:4" ht="74.25">
      <c r="A405" s="275">
        <v>140702</v>
      </c>
      <c r="B405" s="271" t="s">
        <v>4805</v>
      </c>
      <c r="C405" s="271" t="s">
        <v>4404</v>
      </c>
      <c r="D405" s="272">
        <v>49600</v>
      </c>
    </row>
    <row r="406" spans="1:4" ht="49.5">
      <c r="A406" s="275">
        <v>140703</v>
      </c>
      <c r="B406" s="271" t="s">
        <v>4806</v>
      </c>
      <c r="C406" s="271" t="s">
        <v>4404</v>
      </c>
      <c r="D406" s="272">
        <v>78100</v>
      </c>
    </row>
    <row r="407" spans="1:4" ht="74.25">
      <c r="A407" s="275">
        <v>140704</v>
      </c>
      <c r="B407" s="271" t="s">
        <v>4807</v>
      </c>
      <c r="C407" s="271" t="s">
        <v>4404</v>
      </c>
      <c r="D407" s="272">
        <v>70100</v>
      </c>
    </row>
    <row r="408" spans="1:4" ht="49.5">
      <c r="A408" s="275">
        <v>140705</v>
      </c>
      <c r="B408" s="271" t="s">
        <v>4808</v>
      </c>
      <c r="C408" s="271" t="s">
        <v>4404</v>
      </c>
      <c r="D408" s="272">
        <v>-7010</v>
      </c>
    </row>
    <row r="409" spans="1:4" ht="49.5">
      <c r="A409" s="275">
        <v>140706</v>
      </c>
      <c r="B409" s="271" t="s">
        <v>4809</v>
      </c>
      <c r="C409" s="271" t="s">
        <v>162</v>
      </c>
      <c r="D409" s="272">
        <v>62400</v>
      </c>
    </row>
    <row r="410" spans="1:4" ht="74.25">
      <c r="A410" s="275">
        <v>140707</v>
      </c>
      <c r="B410" s="271" t="s">
        <v>4810</v>
      </c>
      <c r="C410" s="271" t="s">
        <v>162</v>
      </c>
      <c r="D410" s="272">
        <v>54500</v>
      </c>
    </row>
    <row r="411" spans="1:4" ht="49.5">
      <c r="A411" s="275">
        <v>140801</v>
      </c>
      <c r="B411" s="271" t="s">
        <v>4811</v>
      </c>
      <c r="C411" s="271" t="s">
        <v>4404</v>
      </c>
      <c r="D411" s="272">
        <v>29000</v>
      </c>
    </row>
    <row r="412" spans="1:4" ht="49.5">
      <c r="A412" s="275">
        <v>140901</v>
      </c>
      <c r="B412" s="271" t="s">
        <v>4812</v>
      </c>
      <c r="C412" s="271" t="s">
        <v>107</v>
      </c>
      <c r="D412" s="272">
        <v>1290</v>
      </c>
    </row>
    <row r="413" spans="1:4" ht="123.75">
      <c r="A413" s="275">
        <v>141101</v>
      </c>
      <c r="B413" s="271" t="s">
        <v>4813</v>
      </c>
      <c r="C413" s="271" t="s">
        <v>4404</v>
      </c>
      <c r="D413" s="272">
        <v>173000</v>
      </c>
    </row>
    <row r="414" spans="1:4" ht="123.75">
      <c r="A414" s="275">
        <v>141102</v>
      </c>
      <c r="B414" s="271" t="s">
        <v>4814</v>
      </c>
      <c r="C414" s="271" t="s">
        <v>4404</v>
      </c>
      <c r="D414" s="272">
        <v>178500</v>
      </c>
    </row>
    <row r="415" spans="1:4" ht="148.5">
      <c r="A415" s="275">
        <v>141103</v>
      </c>
      <c r="B415" s="271" t="s">
        <v>4815</v>
      </c>
      <c r="C415" s="271" t="s">
        <v>4404</v>
      </c>
      <c r="D415" s="272">
        <v>190000</v>
      </c>
    </row>
    <row r="416" spans="1:4" ht="74.25">
      <c r="A416" s="275">
        <v>141104</v>
      </c>
      <c r="B416" s="271" t="s">
        <v>4816</v>
      </c>
      <c r="C416" s="271" t="s">
        <v>4404</v>
      </c>
      <c r="D416" s="272">
        <v>119500</v>
      </c>
    </row>
    <row r="417" spans="1:4" ht="123.75">
      <c r="A417" s="275">
        <v>141201</v>
      </c>
      <c r="B417" s="271" t="s">
        <v>4817</v>
      </c>
      <c r="C417" s="271" t="s">
        <v>4404</v>
      </c>
      <c r="D417" s="272">
        <v>236500</v>
      </c>
    </row>
    <row r="418" spans="1:4" ht="49.5">
      <c r="A418" s="275">
        <v>141202</v>
      </c>
      <c r="B418" s="271" t="s">
        <v>4818</v>
      </c>
      <c r="C418" s="271" t="s">
        <v>4404</v>
      </c>
      <c r="D418" s="272">
        <v>126000</v>
      </c>
    </row>
    <row r="419" spans="1:4" ht="123.75">
      <c r="A419" s="275">
        <v>141301</v>
      </c>
      <c r="B419" s="271" t="s">
        <v>4819</v>
      </c>
      <c r="C419" s="271" t="s">
        <v>4404</v>
      </c>
      <c r="D419" s="272">
        <v>2250000</v>
      </c>
    </row>
    <row r="420" spans="1:4" ht="49.5">
      <c r="A420" s="275">
        <v>141302</v>
      </c>
      <c r="B420" s="271" t="s">
        <v>4820</v>
      </c>
      <c r="C420" s="271" t="s">
        <v>4404</v>
      </c>
      <c r="D420" s="272">
        <v>2028000</v>
      </c>
    </row>
    <row r="421" spans="1:4" ht="74.25">
      <c r="A421" s="275">
        <v>141401</v>
      </c>
      <c r="B421" s="271" t="s">
        <v>4821</v>
      </c>
      <c r="C421" s="271" t="s">
        <v>4404</v>
      </c>
      <c r="D421" s="272">
        <v>4700</v>
      </c>
    </row>
    <row r="422" spans="1:4" ht="49.5">
      <c r="A422" s="275">
        <v>141402</v>
      </c>
      <c r="B422" s="271" t="s">
        <v>4822</v>
      </c>
      <c r="C422" s="271" t="s">
        <v>4404</v>
      </c>
      <c r="D422" s="272">
        <v>-4700</v>
      </c>
    </row>
    <row r="423" spans="1:4" ht="49.5">
      <c r="A423" s="275">
        <v>141501</v>
      </c>
      <c r="B423" s="271" t="s">
        <v>4823</v>
      </c>
      <c r="C423" s="271" t="s">
        <v>4404</v>
      </c>
      <c r="D423" s="272">
        <v>65400</v>
      </c>
    </row>
    <row r="424" spans="1:4" ht="99">
      <c r="A424" s="275">
        <v>141601</v>
      </c>
      <c r="B424" s="271" t="s">
        <v>4824</v>
      </c>
      <c r="C424" s="271" t="s">
        <v>4404</v>
      </c>
      <c r="D424" s="272">
        <v>474500</v>
      </c>
    </row>
    <row r="425" spans="1:4" ht="74.25">
      <c r="A425" s="275">
        <v>141602</v>
      </c>
      <c r="B425" s="271" t="s">
        <v>4825</v>
      </c>
      <c r="C425" s="271" t="s">
        <v>4404</v>
      </c>
      <c r="D425" s="272">
        <v>438000</v>
      </c>
    </row>
    <row r="426" spans="1:4" ht="99">
      <c r="A426" s="275">
        <v>141701</v>
      </c>
      <c r="B426" s="271" t="s">
        <v>4826</v>
      </c>
      <c r="C426" s="271" t="s">
        <v>4404</v>
      </c>
      <c r="D426" s="272">
        <v>348000</v>
      </c>
    </row>
    <row r="427" spans="1:4" ht="74.25">
      <c r="A427" s="275">
        <v>141702</v>
      </c>
      <c r="B427" s="271" t="s">
        <v>4827</v>
      </c>
      <c r="C427" s="271" t="s">
        <v>4404</v>
      </c>
      <c r="D427" s="272">
        <v>323500</v>
      </c>
    </row>
    <row r="428" spans="1:4" ht="77.25" customHeight="1">
      <c r="A428" s="275">
        <v>142101</v>
      </c>
      <c r="B428" s="271" t="s">
        <v>4828</v>
      </c>
      <c r="C428" s="271" t="s">
        <v>79</v>
      </c>
      <c r="D428" s="272">
        <v>4600</v>
      </c>
    </row>
    <row r="429" spans="1:4" ht="123.75">
      <c r="A429" s="275">
        <v>142102</v>
      </c>
      <c r="B429" s="271" t="s">
        <v>4829</v>
      </c>
      <c r="C429" s="271" t="s">
        <v>79</v>
      </c>
      <c r="D429" s="272">
        <v>6200</v>
      </c>
    </row>
    <row r="430" spans="1:4" ht="49.5">
      <c r="A430" s="275">
        <v>142103</v>
      </c>
      <c r="B430" s="271" t="s">
        <v>4830</v>
      </c>
      <c r="C430" s="271" t="s">
        <v>180</v>
      </c>
      <c r="D430" s="272">
        <v>2440</v>
      </c>
    </row>
    <row r="431" spans="1:4" ht="49.5">
      <c r="A431" s="275">
        <v>142104</v>
      </c>
      <c r="B431" s="273" t="s">
        <v>4831</v>
      </c>
      <c r="C431" s="271" t="s">
        <v>180</v>
      </c>
      <c r="D431" s="272">
        <v>2190</v>
      </c>
    </row>
    <row r="432" spans="1:4" ht="49.5">
      <c r="A432" s="275">
        <v>142105</v>
      </c>
      <c r="B432" s="273" t="s">
        <v>4832</v>
      </c>
      <c r="C432" s="271" t="s">
        <v>180</v>
      </c>
      <c r="D432" s="272">
        <v>225</v>
      </c>
    </row>
    <row r="433" spans="1:4" ht="49.5">
      <c r="A433" s="275">
        <v>142106</v>
      </c>
      <c r="B433" s="273" t="s">
        <v>4833</v>
      </c>
      <c r="C433" s="271" t="s">
        <v>180</v>
      </c>
      <c r="D433" s="272">
        <v>38200</v>
      </c>
    </row>
    <row r="434" spans="1:4" ht="74.25">
      <c r="A434" s="275">
        <v>142107</v>
      </c>
      <c r="B434" s="273" t="s">
        <v>4834</v>
      </c>
      <c r="C434" s="271" t="s">
        <v>180</v>
      </c>
      <c r="D434" s="272">
        <v>35100</v>
      </c>
    </row>
    <row r="435" spans="1:4">
      <c r="A435" s="275">
        <v>150101</v>
      </c>
      <c r="B435" s="271" t="s">
        <v>4835</v>
      </c>
      <c r="C435" s="271" t="s">
        <v>4527</v>
      </c>
      <c r="D435" s="272">
        <v>43700</v>
      </c>
    </row>
    <row r="436" spans="1:4" ht="49.5">
      <c r="A436" s="275">
        <v>150102</v>
      </c>
      <c r="B436" s="271" t="s">
        <v>4836</v>
      </c>
      <c r="C436" s="271" t="s">
        <v>4527</v>
      </c>
      <c r="D436" s="272">
        <v>37700</v>
      </c>
    </row>
    <row r="437" spans="1:4" ht="49.5">
      <c r="A437" s="275">
        <v>150103</v>
      </c>
      <c r="B437" s="271" t="s">
        <v>4837</v>
      </c>
      <c r="C437" s="271" t="s">
        <v>4527</v>
      </c>
      <c r="D437" s="272">
        <v>32400</v>
      </c>
    </row>
    <row r="438" spans="1:4" ht="49.5">
      <c r="A438" s="275">
        <v>150104</v>
      </c>
      <c r="B438" s="271" t="s">
        <v>4838</v>
      </c>
      <c r="C438" s="271" t="s">
        <v>4527</v>
      </c>
      <c r="D438" s="272">
        <v>41100</v>
      </c>
    </row>
    <row r="439" spans="1:4" ht="49.5">
      <c r="A439" s="275">
        <v>150105</v>
      </c>
      <c r="B439" s="271" t="s">
        <v>4839</v>
      </c>
      <c r="C439" s="271" t="s">
        <v>4527</v>
      </c>
      <c r="D439" s="272">
        <v>33000</v>
      </c>
    </row>
    <row r="440" spans="1:4" ht="49.5">
      <c r="A440" s="275">
        <v>150106</v>
      </c>
      <c r="B440" s="271" t="s">
        <v>4840</v>
      </c>
      <c r="C440" s="271" t="s">
        <v>4527</v>
      </c>
      <c r="D440" s="272">
        <v>25400</v>
      </c>
    </row>
    <row r="441" spans="1:4" ht="49.5">
      <c r="A441" s="275">
        <v>150107</v>
      </c>
      <c r="B441" s="271" t="s">
        <v>4841</v>
      </c>
      <c r="C441" s="271" t="s">
        <v>4527</v>
      </c>
      <c r="D441" s="272">
        <v>30700</v>
      </c>
    </row>
    <row r="442" spans="1:4" ht="49.5">
      <c r="A442" s="275">
        <v>150201</v>
      </c>
      <c r="B442" s="271" t="s">
        <v>4842</v>
      </c>
      <c r="C442" s="271" t="s">
        <v>4527</v>
      </c>
      <c r="D442" s="272">
        <v>43000</v>
      </c>
    </row>
    <row r="443" spans="1:4" ht="74.25">
      <c r="A443" s="275">
        <v>150401</v>
      </c>
      <c r="B443" s="271" t="s">
        <v>4843</v>
      </c>
      <c r="C443" s="271" t="s">
        <v>0</v>
      </c>
      <c r="D443" s="272">
        <v>891000</v>
      </c>
    </row>
    <row r="444" spans="1:4" ht="74.25">
      <c r="A444" s="275">
        <v>150402</v>
      </c>
      <c r="B444" s="271" t="s">
        <v>4844</v>
      </c>
      <c r="C444" s="271" t="s">
        <v>0</v>
      </c>
      <c r="D444" s="272">
        <v>1021000</v>
      </c>
    </row>
    <row r="445" spans="1:4" ht="74.25">
      <c r="A445" s="275">
        <v>150403</v>
      </c>
      <c r="B445" s="271" t="s">
        <v>4845</v>
      </c>
      <c r="C445" s="271" t="s">
        <v>0</v>
      </c>
      <c r="D445" s="272">
        <v>860000</v>
      </c>
    </row>
    <row r="446" spans="1:4" ht="74.25">
      <c r="A446" s="275">
        <v>150404</v>
      </c>
      <c r="B446" s="271" t="s">
        <v>4846</v>
      </c>
      <c r="C446" s="271" t="s">
        <v>0</v>
      </c>
      <c r="D446" s="272">
        <v>924000</v>
      </c>
    </row>
    <row r="447" spans="1:4" ht="74.25">
      <c r="A447" s="275">
        <v>150501</v>
      </c>
      <c r="B447" s="271" t="s">
        <v>4847</v>
      </c>
      <c r="C447" s="271" t="s">
        <v>107</v>
      </c>
      <c r="D447" s="272">
        <v>43700</v>
      </c>
    </row>
    <row r="448" spans="1:4" ht="99">
      <c r="A448" s="275">
        <v>150502</v>
      </c>
      <c r="B448" s="271" t="s">
        <v>4848</v>
      </c>
      <c r="C448" s="271" t="s">
        <v>107</v>
      </c>
      <c r="D448" s="272">
        <v>43200</v>
      </c>
    </row>
    <row r="449" spans="1:4" ht="49.5">
      <c r="A449" s="275">
        <v>150503</v>
      </c>
      <c r="B449" s="271" t="s">
        <v>4849</v>
      </c>
      <c r="C449" s="271" t="s">
        <v>79</v>
      </c>
      <c r="D449" s="276">
        <v>1270</v>
      </c>
    </row>
    <row r="450" spans="1:4" ht="74.25">
      <c r="A450" s="275">
        <v>150601</v>
      </c>
      <c r="B450" s="271" t="s">
        <v>4850</v>
      </c>
      <c r="C450" s="271" t="s">
        <v>107</v>
      </c>
      <c r="D450" s="272">
        <v>39500</v>
      </c>
    </row>
    <row r="451" spans="1:4" ht="74.25">
      <c r="A451" s="275">
        <v>150602</v>
      </c>
      <c r="B451" s="271" t="s">
        <v>4851</v>
      </c>
      <c r="C451" s="271" t="s">
        <v>107</v>
      </c>
      <c r="D451" s="272">
        <v>40000</v>
      </c>
    </row>
    <row r="452" spans="1:4" ht="99">
      <c r="A452" s="275">
        <v>150603</v>
      </c>
      <c r="B452" s="271" t="s">
        <v>4852</v>
      </c>
      <c r="C452" s="271" t="s">
        <v>107</v>
      </c>
      <c r="D452" s="272">
        <v>50200</v>
      </c>
    </row>
    <row r="453" spans="1:4" ht="99">
      <c r="A453" s="275">
        <v>150604</v>
      </c>
      <c r="B453" s="271" t="s">
        <v>4853</v>
      </c>
      <c r="C453" s="271" t="s">
        <v>107</v>
      </c>
      <c r="D453" s="272">
        <v>51400</v>
      </c>
    </row>
    <row r="454" spans="1:4" ht="99">
      <c r="A454" s="275">
        <v>150605</v>
      </c>
      <c r="B454" s="271" t="s">
        <v>4854</v>
      </c>
      <c r="C454" s="271" t="s">
        <v>107</v>
      </c>
      <c r="D454" s="272">
        <v>55000</v>
      </c>
    </row>
    <row r="455" spans="1:4" ht="99">
      <c r="A455" s="275">
        <v>150606</v>
      </c>
      <c r="B455" s="271" t="s">
        <v>4855</v>
      </c>
      <c r="C455" s="271" t="s">
        <v>107</v>
      </c>
      <c r="D455" s="272">
        <v>55300</v>
      </c>
    </row>
    <row r="456" spans="1:4" ht="74.25">
      <c r="A456" s="275">
        <v>150608</v>
      </c>
      <c r="B456" s="271" t="s">
        <v>4856</v>
      </c>
      <c r="C456" s="271" t="s">
        <v>79</v>
      </c>
      <c r="D456" s="272">
        <v>83900</v>
      </c>
    </row>
    <row r="457" spans="1:4" ht="74.25">
      <c r="A457" s="275">
        <v>150609</v>
      </c>
      <c r="B457" s="271" t="s">
        <v>4857</v>
      </c>
      <c r="C457" s="271" t="s">
        <v>79</v>
      </c>
    </row>
    <row r="458" spans="1:4" ht="74.25">
      <c r="A458" s="275">
        <v>150611</v>
      </c>
      <c r="B458" s="271" t="s">
        <v>4858</v>
      </c>
      <c r="C458" s="271" t="s">
        <v>79</v>
      </c>
    </row>
    <row r="459" spans="1:4" ht="49.5">
      <c r="A459" s="275">
        <v>150612</v>
      </c>
      <c r="B459" s="271" t="s">
        <v>4859</v>
      </c>
      <c r="C459" s="271" t="s">
        <v>79</v>
      </c>
      <c r="D459" s="272">
        <v>55800</v>
      </c>
    </row>
    <row r="460" spans="1:4" ht="49.5">
      <c r="A460" s="275">
        <v>150613</v>
      </c>
      <c r="B460" s="271" t="s">
        <v>4860</v>
      </c>
      <c r="C460" s="271" t="s">
        <v>4527</v>
      </c>
      <c r="D460" s="272">
        <v>70000</v>
      </c>
    </row>
    <row r="461" spans="1:4" ht="99">
      <c r="A461" s="275">
        <v>150614</v>
      </c>
      <c r="B461" s="273" t="s">
        <v>4861</v>
      </c>
      <c r="C461" s="271" t="s">
        <v>4527</v>
      </c>
      <c r="D461" s="272">
        <v>330000</v>
      </c>
    </row>
    <row r="462" spans="1:4" ht="49.5">
      <c r="A462" s="275">
        <v>150701</v>
      </c>
      <c r="B462" s="271" t="s">
        <v>4862</v>
      </c>
      <c r="C462" s="271" t="s">
        <v>0</v>
      </c>
      <c r="D462" s="272">
        <v>67700</v>
      </c>
    </row>
    <row r="463" spans="1:4" ht="74.25">
      <c r="A463" s="275">
        <v>150702</v>
      </c>
      <c r="B463" s="271" t="s">
        <v>4863</v>
      </c>
      <c r="C463" s="271" t="s">
        <v>107</v>
      </c>
      <c r="D463" s="272">
        <v>1100</v>
      </c>
    </row>
    <row r="464" spans="1:4" ht="99">
      <c r="A464" s="275">
        <v>150801</v>
      </c>
      <c r="B464" s="271" t="s">
        <v>4864</v>
      </c>
      <c r="C464" s="271" t="s">
        <v>107</v>
      </c>
      <c r="D464" s="272">
        <v>3360</v>
      </c>
    </row>
    <row r="465" spans="1:4" ht="99">
      <c r="A465" s="275">
        <v>150802</v>
      </c>
      <c r="B465" s="271" t="s">
        <v>4865</v>
      </c>
      <c r="C465" s="271" t="s">
        <v>107</v>
      </c>
      <c r="D465" s="272">
        <v>-3360</v>
      </c>
    </row>
    <row r="466" spans="1:4" ht="74.25">
      <c r="A466" s="275">
        <v>150803</v>
      </c>
      <c r="B466" s="271" t="s">
        <v>4866</v>
      </c>
      <c r="C466" s="271" t="s">
        <v>79</v>
      </c>
      <c r="D466" s="272">
        <v>5970</v>
      </c>
    </row>
    <row r="467" spans="1:4" ht="74.25">
      <c r="A467" s="275">
        <v>150804</v>
      </c>
      <c r="B467" s="271" t="s">
        <v>4867</v>
      </c>
      <c r="C467" s="271" t="s">
        <v>79</v>
      </c>
      <c r="D467" s="272">
        <v>-5020</v>
      </c>
    </row>
    <row r="468" spans="1:4" ht="74.25">
      <c r="A468" s="275">
        <v>150805</v>
      </c>
      <c r="B468" s="271" t="s">
        <v>4868</v>
      </c>
      <c r="C468" s="271" t="s">
        <v>79</v>
      </c>
      <c r="D468" s="272">
        <v>2990</v>
      </c>
    </row>
    <row r="469" spans="1:4" ht="74.25">
      <c r="A469" s="275">
        <v>150806</v>
      </c>
      <c r="B469" s="271" t="s">
        <v>4869</v>
      </c>
      <c r="C469" s="271" t="s">
        <v>79</v>
      </c>
      <c r="D469" s="272">
        <v>600</v>
      </c>
    </row>
    <row r="470" spans="1:4" ht="37.5" customHeight="1">
      <c r="A470" s="275">
        <v>150807</v>
      </c>
      <c r="B470" s="271" t="s">
        <v>4870</v>
      </c>
      <c r="C470" s="271" t="s">
        <v>79</v>
      </c>
      <c r="D470" s="272">
        <v>-5430</v>
      </c>
    </row>
    <row r="471" spans="1:4" ht="49.5">
      <c r="A471" s="275">
        <v>150901</v>
      </c>
      <c r="B471" s="271" t="s">
        <v>4871</v>
      </c>
      <c r="C471" s="271" t="s">
        <v>4527</v>
      </c>
      <c r="D471" s="272">
        <v>2200</v>
      </c>
    </row>
    <row r="472" spans="1:4" ht="49.5">
      <c r="A472" s="275">
        <v>150902</v>
      </c>
      <c r="B472" s="271" t="s">
        <v>4872</v>
      </c>
      <c r="C472" s="271" t="s">
        <v>4527</v>
      </c>
      <c r="D472" s="272">
        <v>1880</v>
      </c>
    </row>
    <row r="473" spans="1:4">
      <c r="A473" s="275">
        <v>151101</v>
      </c>
      <c r="B473" s="271" t="s">
        <v>4873</v>
      </c>
      <c r="C473" s="271" t="s">
        <v>79</v>
      </c>
      <c r="D473" s="272">
        <v>43200</v>
      </c>
    </row>
    <row r="474" spans="1:4">
      <c r="A474" s="275">
        <v>160101</v>
      </c>
      <c r="B474" s="271" t="s">
        <v>4874</v>
      </c>
      <c r="C474" s="271" t="s">
        <v>107</v>
      </c>
      <c r="D474" s="272">
        <v>81100</v>
      </c>
    </row>
    <row r="475" spans="1:4">
      <c r="A475" s="275">
        <v>160102</v>
      </c>
      <c r="B475" s="271" t="s">
        <v>4875</v>
      </c>
      <c r="C475" s="271" t="s">
        <v>107</v>
      </c>
      <c r="D475" s="272">
        <v>277500</v>
      </c>
    </row>
    <row r="476" spans="1:4">
      <c r="A476" s="275">
        <v>160103</v>
      </c>
      <c r="B476" s="271" t="s">
        <v>4876</v>
      </c>
      <c r="C476" s="271" t="s">
        <v>107</v>
      </c>
      <c r="D476" s="272">
        <v>464000</v>
      </c>
    </row>
    <row r="477" spans="1:4">
      <c r="A477" s="275">
        <v>170101</v>
      </c>
      <c r="B477" s="271" t="s">
        <v>4877</v>
      </c>
      <c r="C477" s="271" t="s">
        <v>4404</v>
      </c>
      <c r="D477" s="272">
        <v>67500</v>
      </c>
    </row>
    <row r="478" spans="1:4" ht="49.5">
      <c r="A478" s="275">
        <v>170201</v>
      </c>
      <c r="B478" s="271" t="s">
        <v>4878</v>
      </c>
      <c r="C478" s="271" t="s">
        <v>102</v>
      </c>
      <c r="D478" s="272">
        <v>1857000</v>
      </c>
    </row>
    <row r="479" spans="1:4" ht="49.5">
      <c r="A479" s="275">
        <v>170202</v>
      </c>
      <c r="B479" s="271" t="s">
        <v>4879</v>
      </c>
      <c r="C479" s="271" t="s">
        <v>88</v>
      </c>
      <c r="D479" s="272">
        <v>-30</v>
      </c>
    </row>
    <row r="480" spans="1:4" ht="99">
      <c r="A480" s="275">
        <v>170301</v>
      </c>
      <c r="B480" s="271" t="s">
        <v>4880</v>
      </c>
      <c r="C480" s="271" t="s">
        <v>88</v>
      </c>
      <c r="D480" s="272">
        <v>7</v>
      </c>
    </row>
    <row r="481" spans="1:4">
      <c r="A481" s="275">
        <v>180101</v>
      </c>
      <c r="B481" s="271" t="s">
        <v>4881</v>
      </c>
      <c r="C481" s="271" t="s">
        <v>82</v>
      </c>
    </row>
    <row r="482" spans="1:4">
      <c r="A482" s="275">
        <v>180102</v>
      </c>
      <c r="B482" s="271" t="s">
        <v>4882</v>
      </c>
      <c r="C482" s="271" t="s">
        <v>82</v>
      </c>
    </row>
    <row r="483" spans="1:4">
      <c r="A483" s="275">
        <v>180103</v>
      </c>
      <c r="B483" s="271" t="s">
        <v>4883</v>
      </c>
      <c r="C483" s="271" t="s">
        <v>82</v>
      </c>
    </row>
    <row r="484" spans="1:4">
      <c r="A484" s="275">
        <v>180202</v>
      </c>
      <c r="B484" s="271" t="s">
        <v>4884</v>
      </c>
      <c r="C484" s="271" t="s">
        <v>79</v>
      </c>
      <c r="D484" s="272"/>
    </row>
    <row r="485" spans="1:4" ht="74.25">
      <c r="A485" s="275">
        <v>180301</v>
      </c>
      <c r="B485" s="271" t="s">
        <v>4885</v>
      </c>
      <c r="C485" s="271" t="s">
        <v>81</v>
      </c>
      <c r="D485" s="272">
        <v>45800</v>
      </c>
    </row>
    <row r="486" spans="1:4" ht="74.25">
      <c r="A486" s="275">
        <v>180306</v>
      </c>
      <c r="B486" s="271" t="s">
        <v>4886</v>
      </c>
      <c r="C486" s="271" t="s">
        <v>79</v>
      </c>
      <c r="D486" s="272">
        <v>78800</v>
      </c>
    </row>
    <row r="487" spans="1:4" ht="74.25">
      <c r="A487" s="275">
        <v>180307</v>
      </c>
      <c r="B487" s="271" t="s">
        <v>4887</v>
      </c>
      <c r="C487" s="271" t="s">
        <v>79</v>
      </c>
      <c r="D487" s="272">
        <v>217000</v>
      </c>
    </row>
    <row r="488" spans="1:4" ht="74.25">
      <c r="A488" s="275">
        <v>180401</v>
      </c>
      <c r="B488" s="271" t="s">
        <v>4888</v>
      </c>
      <c r="C488" s="271" t="s">
        <v>81</v>
      </c>
      <c r="D488" s="272">
        <v>73500</v>
      </c>
    </row>
    <row r="489" spans="1:4" ht="74.25">
      <c r="A489" s="275">
        <v>180402</v>
      </c>
      <c r="B489" s="271" t="s">
        <v>4889</v>
      </c>
      <c r="C489" s="271" t="s">
        <v>81</v>
      </c>
      <c r="D489" s="272">
        <v>270000</v>
      </c>
    </row>
    <row r="490" spans="1:4" ht="74.25">
      <c r="A490" s="275">
        <v>180405</v>
      </c>
      <c r="B490" s="271" t="s">
        <v>4890</v>
      </c>
      <c r="C490" s="271" t="s">
        <v>81</v>
      </c>
      <c r="D490" s="272">
        <v>129000</v>
      </c>
    </row>
    <row r="491" spans="1:4" ht="74.25">
      <c r="A491" s="275">
        <v>180406</v>
      </c>
      <c r="B491" s="271" t="s">
        <v>4891</v>
      </c>
      <c r="C491" s="271" t="s">
        <v>81</v>
      </c>
      <c r="D491" s="272">
        <v>355000</v>
      </c>
    </row>
    <row r="492" spans="1:4" ht="74.25">
      <c r="A492" s="275">
        <v>180601</v>
      </c>
      <c r="B492" s="271" t="s">
        <v>4892</v>
      </c>
      <c r="C492" s="271" t="s">
        <v>81</v>
      </c>
      <c r="D492" s="272">
        <v>237000</v>
      </c>
    </row>
    <row r="493" spans="1:4" ht="74.25">
      <c r="A493" s="275">
        <v>180605</v>
      </c>
      <c r="B493" s="271" t="s">
        <v>4893</v>
      </c>
      <c r="C493" s="271" t="s">
        <v>81</v>
      </c>
      <c r="D493" s="272">
        <v>310000</v>
      </c>
    </row>
    <row r="494" spans="1:4" ht="74.25">
      <c r="A494" s="275">
        <v>180701</v>
      </c>
      <c r="B494" s="271" t="s">
        <v>4894</v>
      </c>
      <c r="C494" s="271" t="s">
        <v>81</v>
      </c>
      <c r="D494" s="272">
        <v>12200</v>
      </c>
    </row>
    <row r="495" spans="1:4" ht="74.25">
      <c r="A495" s="275">
        <v>180702</v>
      </c>
      <c r="B495" s="271" t="s">
        <v>4895</v>
      </c>
      <c r="C495" s="271" t="s">
        <v>81</v>
      </c>
      <c r="D495" s="272">
        <v>33700</v>
      </c>
    </row>
    <row r="496" spans="1:4" ht="74.25">
      <c r="A496" s="275">
        <v>180707</v>
      </c>
      <c r="B496" s="271" t="s">
        <v>4896</v>
      </c>
      <c r="C496" s="271" t="s">
        <v>81</v>
      </c>
      <c r="D496" s="272">
        <v>14600</v>
      </c>
    </row>
    <row r="497" spans="1:4" ht="74.25">
      <c r="A497" s="275">
        <v>180708</v>
      </c>
      <c r="B497" s="271" t="s">
        <v>4897</v>
      </c>
      <c r="C497" s="271" t="s">
        <v>81</v>
      </c>
      <c r="D497" s="272">
        <v>10900</v>
      </c>
    </row>
    <row r="498" spans="1:4" ht="74.25">
      <c r="A498" s="275">
        <v>180709</v>
      </c>
      <c r="B498" s="271" t="s">
        <v>4898</v>
      </c>
      <c r="C498" s="271" t="s">
        <v>81</v>
      </c>
      <c r="D498" s="272">
        <v>40300</v>
      </c>
    </row>
    <row r="499" spans="1:4" ht="74.25">
      <c r="A499" s="275">
        <v>180710</v>
      </c>
      <c r="B499" s="271" t="s">
        <v>4899</v>
      </c>
      <c r="C499" s="271" t="s">
        <v>81</v>
      </c>
      <c r="D499" s="272">
        <v>10600</v>
      </c>
    </row>
    <row r="500" spans="1:4" ht="74.25">
      <c r="A500" s="275">
        <v>180711</v>
      </c>
      <c r="B500" s="271" t="s">
        <v>4900</v>
      </c>
      <c r="C500" s="271" t="s">
        <v>81</v>
      </c>
      <c r="D500" s="272">
        <v>7100</v>
      </c>
    </row>
    <row r="501" spans="1:4" ht="74.25">
      <c r="A501" s="275">
        <v>180712</v>
      </c>
      <c r="B501" s="271" t="s">
        <v>4901</v>
      </c>
      <c r="C501" s="271" t="s">
        <v>81</v>
      </c>
      <c r="D501" s="272">
        <v>29300</v>
      </c>
    </row>
    <row r="502" spans="1:4" ht="74.25">
      <c r="A502" s="275">
        <v>180713</v>
      </c>
      <c r="B502" s="271" t="s">
        <v>4902</v>
      </c>
      <c r="C502" s="271" t="s">
        <v>81</v>
      </c>
      <c r="D502" s="272">
        <v>51200</v>
      </c>
    </row>
    <row r="503" spans="1:4" ht="74.25">
      <c r="A503" s="275">
        <v>180720</v>
      </c>
      <c r="B503" s="271" t="s">
        <v>4903</v>
      </c>
      <c r="C503" s="271" t="s">
        <v>79</v>
      </c>
      <c r="D503" s="272">
        <v>320000</v>
      </c>
    </row>
    <row r="504" spans="1:4" ht="74.25">
      <c r="A504" s="275">
        <v>180801</v>
      </c>
      <c r="B504" s="271" t="s">
        <v>4904</v>
      </c>
      <c r="C504" s="271" t="s">
        <v>79</v>
      </c>
      <c r="D504" s="272">
        <v>1440000</v>
      </c>
    </row>
    <row r="505" spans="1:4" ht="49.5">
      <c r="A505" s="275">
        <v>180840</v>
      </c>
      <c r="B505" s="271" t="s">
        <v>4905</v>
      </c>
      <c r="C505" s="271" t="s">
        <v>79</v>
      </c>
      <c r="D505" s="272">
        <v>1143000</v>
      </c>
    </row>
    <row r="506" spans="1:4" ht="49.5">
      <c r="A506" s="275">
        <v>180850</v>
      </c>
      <c r="B506" s="271" t="s">
        <v>4906</v>
      </c>
      <c r="C506" s="271" t="s">
        <v>81</v>
      </c>
      <c r="D506" s="272"/>
    </row>
    <row r="507" spans="1:4" ht="49.5">
      <c r="A507" s="275">
        <v>180855</v>
      </c>
      <c r="B507" s="271" t="s">
        <v>4907</v>
      </c>
      <c r="C507" s="271" t="s">
        <v>88</v>
      </c>
      <c r="D507" s="272">
        <v>2</v>
      </c>
    </row>
    <row r="508" spans="1:4" ht="49.5">
      <c r="A508" s="275">
        <v>180901</v>
      </c>
      <c r="B508" s="271" t="s">
        <v>4908</v>
      </c>
      <c r="C508" s="271" t="s">
        <v>79</v>
      </c>
      <c r="D508" s="272">
        <v>494200</v>
      </c>
    </row>
    <row r="509" spans="1:4">
      <c r="A509" s="275">
        <v>181045</v>
      </c>
      <c r="B509" s="271" t="s">
        <v>4909</v>
      </c>
      <c r="C509" s="271" t="s">
        <v>79</v>
      </c>
      <c r="D509" s="272">
        <v>2670000</v>
      </c>
    </row>
    <row r="510" spans="1:4">
      <c r="A510" s="275">
        <v>181046</v>
      </c>
      <c r="B510" s="271" t="s">
        <v>4910</v>
      </c>
      <c r="C510" s="271" t="s">
        <v>79</v>
      </c>
      <c r="D510" s="272">
        <v>4320000</v>
      </c>
    </row>
    <row r="511" spans="1:4" ht="49.5">
      <c r="A511" s="275">
        <v>181051</v>
      </c>
      <c r="B511" s="271" t="s">
        <v>4911</v>
      </c>
      <c r="C511" s="271" t="s">
        <v>79</v>
      </c>
      <c r="D511" s="272">
        <v>7260000</v>
      </c>
    </row>
    <row r="512" spans="1:4" ht="49.5">
      <c r="A512" s="275">
        <v>181052</v>
      </c>
      <c r="B512" s="271" t="s">
        <v>4912</v>
      </c>
      <c r="C512" s="271" t="s">
        <v>79</v>
      </c>
      <c r="D512" s="272">
        <v>8830000</v>
      </c>
    </row>
    <row r="513" spans="1:4" ht="49.5">
      <c r="A513" s="275">
        <v>181053</v>
      </c>
      <c r="B513" s="271" t="s">
        <v>4913</v>
      </c>
      <c r="C513" s="271" t="s">
        <v>79</v>
      </c>
      <c r="D513" s="272">
        <v>8245000</v>
      </c>
    </row>
    <row r="514" spans="1:4" ht="49.5">
      <c r="A514" s="275">
        <v>181054</v>
      </c>
      <c r="B514" s="271" t="s">
        <v>4914</v>
      </c>
      <c r="C514" s="271" t="s">
        <v>79</v>
      </c>
      <c r="D514" s="272">
        <v>9810000</v>
      </c>
    </row>
    <row r="515" spans="1:4" ht="49.5">
      <c r="A515" s="275">
        <v>181056</v>
      </c>
      <c r="B515" s="271" t="s">
        <v>4915</v>
      </c>
      <c r="C515" s="271" t="s">
        <v>79</v>
      </c>
      <c r="D515" s="272">
        <v>9726000</v>
      </c>
    </row>
    <row r="516" spans="1:4" ht="49.5">
      <c r="A516" s="275">
        <v>181057</v>
      </c>
      <c r="B516" s="271" t="s">
        <v>4916</v>
      </c>
      <c r="C516" s="271" t="s">
        <v>79</v>
      </c>
      <c r="D516" s="272">
        <v>10710000</v>
      </c>
    </row>
    <row r="517" spans="1:4" ht="49.5">
      <c r="A517" s="275">
        <v>181062</v>
      </c>
      <c r="B517" s="271" t="s">
        <v>4917</v>
      </c>
      <c r="C517" s="271" t="s">
        <v>79</v>
      </c>
      <c r="D517" s="272">
        <v>7635000</v>
      </c>
    </row>
    <row r="518" spans="1:4" ht="49.5">
      <c r="A518" s="275">
        <v>181063</v>
      </c>
      <c r="B518" s="271" t="s">
        <v>4918</v>
      </c>
      <c r="C518" s="271" t="s">
        <v>79</v>
      </c>
      <c r="D518" s="272">
        <v>9203000</v>
      </c>
    </row>
    <row r="519" spans="1:4" ht="49.5">
      <c r="A519" s="275">
        <v>181064</v>
      </c>
      <c r="B519" s="271" t="s">
        <v>4919</v>
      </c>
      <c r="C519" s="271" t="s">
        <v>79</v>
      </c>
      <c r="D519" s="272">
        <v>10101000</v>
      </c>
    </row>
    <row r="520" spans="1:4" ht="33" customHeight="1">
      <c r="A520" s="275">
        <v>181065</v>
      </c>
      <c r="B520" s="271" t="s">
        <v>4920</v>
      </c>
      <c r="C520" s="271" t="s">
        <v>79</v>
      </c>
      <c r="D520" s="272">
        <v>442000</v>
      </c>
    </row>
    <row r="521" spans="1:4" ht="30.75" customHeight="1">
      <c r="A521" s="275">
        <v>181066</v>
      </c>
      <c r="B521" s="271" t="s">
        <v>4921</v>
      </c>
      <c r="C521" s="271" t="s">
        <v>79</v>
      </c>
      <c r="D521" s="272">
        <v>323000</v>
      </c>
    </row>
    <row r="522" spans="1:4" ht="32.25" customHeight="1">
      <c r="A522" s="275">
        <v>181067</v>
      </c>
      <c r="B522" s="271" t="s">
        <v>4922</v>
      </c>
      <c r="C522" s="271" t="s">
        <v>79</v>
      </c>
      <c r="D522" s="272">
        <v>1003000</v>
      </c>
    </row>
    <row r="523" spans="1:4" ht="49.5">
      <c r="A523" s="275">
        <v>181068</v>
      </c>
      <c r="B523" s="271" t="s">
        <v>4923</v>
      </c>
      <c r="C523" s="271" t="s">
        <v>79</v>
      </c>
      <c r="D523" s="272">
        <v>12530000</v>
      </c>
    </row>
    <row r="524" spans="1:4" ht="49.5">
      <c r="A524" s="275">
        <v>181069</v>
      </c>
      <c r="B524" s="271" t="s">
        <v>4924</v>
      </c>
      <c r="C524" s="271" t="s">
        <v>79</v>
      </c>
      <c r="D524" s="272">
        <v>13385000</v>
      </c>
    </row>
    <row r="525" spans="1:4" ht="49.5">
      <c r="A525" s="275">
        <v>181070</v>
      </c>
      <c r="B525" s="271" t="s">
        <v>4925</v>
      </c>
      <c r="C525" s="271" t="s">
        <v>79</v>
      </c>
      <c r="D525" s="272">
        <v>14865000</v>
      </c>
    </row>
    <row r="526" spans="1:4" ht="49.5">
      <c r="A526" s="275">
        <v>181075</v>
      </c>
      <c r="B526" s="271" t="s">
        <v>4926</v>
      </c>
      <c r="C526" s="271" t="s">
        <v>79</v>
      </c>
      <c r="D526" s="272">
        <v>6941000</v>
      </c>
    </row>
    <row r="527" spans="1:4" ht="49.5">
      <c r="A527" s="275">
        <v>181076</v>
      </c>
      <c r="B527" s="271" t="s">
        <v>4927</v>
      </c>
      <c r="C527" s="271" t="s">
        <v>79</v>
      </c>
      <c r="D527" s="272">
        <v>6600000</v>
      </c>
    </row>
    <row r="528" spans="1:4" ht="49.5">
      <c r="A528" s="275">
        <v>181077</v>
      </c>
      <c r="B528" s="271" t="s">
        <v>4928</v>
      </c>
      <c r="C528" s="271" t="s">
        <v>79</v>
      </c>
      <c r="D528" s="272">
        <v>8512000</v>
      </c>
    </row>
    <row r="529" spans="1:4" ht="27.75" customHeight="1">
      <c r="A529" s="275">
        <v>181078</v>
      </c>
      <c r="B529" s="271" t="s">
        <v>4929</v>
      </c>
      <c r="C529" s="271" t="s">
        <v>79</v>
      </c>
      <c r="D529" s="272">
        <v>8169000</v>
      </c>
    </row>
    <row r="530" spans="1:4" ht="49.5">
      <c r="A530" s="275">
        <v>181079</v>
      </c>
      <c r="B530" s="271" t="s">
        <v>4930</v>
      </c>
      <c r="C530" s="271" t="s">
        <v>79</v>
      </c>
      <c r="D530" s="272">
        <v>8204000</v>
      </c>
    </row>
    <row r="531" spans="1:4" ht="49.5">
      <c r="A531" s="275">
        <v>181080</v>
      </c>
      <c r="B531" s="271" t="s">
        <v>4931</v>
      </c>
      <c r="C531" s="271" t="s">
        <v>79</v>
      </c>
      <c r="D531" s="272">
        <v>7862000</v>
      </c>
    </row>
    <row r="532" spans="1:4" ht="49.5">
      <c r="A532" s="275">
        <v>181081</v>
      </c>
      <c r="B532" s="271" t="s">
        <v>4932</v>
      </c>
      <c r="C532" s="271" t="s">
        <v>79</v>
      </c>
      <c r="D532" s="272">
        <v>9800000</v>
      </c>
    </row>
    <row r="533" spans="1:4" ht="49.5">
      <c r="A533" s="275">
        <v>181082</v>
      </c>
      <c r="B533" s="271" t="s">
        <v>4933</v>
      </c>
      <c r="C533" s="271" t="s">
        <v>79</v>
      </c>
      <c r="D533" s="276">
        <v>9431000</v>
      </c>
    </row>
    <row r="534" spans="1:4" ht="49.5">
      <c r="A534" s="275">
        <v>181083</v>
      </c>
      <c r="B534" s="271" t="s">
        <v>4934</v>
      </c>
      <c r="C534" s="271" t="s">
        <v>79</v>
      </c>
      <c r="D534" s="276">
        <v>330000</v>
      </c>
    </row>
    <row r="535" spans="1:4" ht="49.5">
      <c r="A535" s="275">
        <v>181084</v>
      </c>
      <c r="B535" s="271" t="s">
        <v>4935</v>
      </c>
      <c r="C535" s="271" t="s">
        <v>79</v>
      </c>
      <c r="D535" s="276">
        <v>333000</v>
      </c>
    </row>
    <row r="536" spans="1:4" ht="49.5">
      <c r="A536" s="275">
        <v>181085</v>
      </c>
      <c r="B536" s="271" t="s">
        <v>4936</v>
      </c>
      <c r="C536" s="271" t="s">
        <v>79</v>
      </c>
      <c r="D536" s="276">
        <v>1003000</v>
      </c>
    </row>
    <row r="537" spans="1:4" ht="49.5">
      <c r="A537" s="275">
        <v>181086</v>
      </c>
      <c r="B537" s="271" t="s">
        <v>4937</v>
      </c>
      <c r="C537" s="271" t="s">
        <v>79</v>
      </c>
      <c r="D537" s="276">
        <v>391000</v>
      </c>
    </row>
    <row r="538" spans="1:4" ht="49.5">
      <c r="A538" s="275">
        <v>181087</v>
      </c>
      <c r="B538" s="271" t="s">
        <v>4938</v>
      </c>
      <c r="C538" s="271" t="s">
        <v>79</v>
      </c>
      <c r="D538" s="276">
        <v>1171000</v>
      </c>
    </row>
    <row r="539" spans="1:4" ht="27" customHeight="1">
      <c r="A539" s="275">
        <v>181088</v>
      </c>
      <c r="B539" s="271" t="s">
        <v>4939</v>
      </c>
      <c r="C539" s="271" t="s">
        <v>79</v>
      </c>
      <c r="D539" s="276">
        <v>2140000</v>
      </c>
    </row>
    <row r="540" spans="1:4" ht="36" customHeight="1">
      <c r="A540" s="275">
        <v>181089</v>
      </c>
      <c r="B540" s="271" t="s">
        <v>4940</v>
      </c>
      <c r="C540" s="271" t="s">
        <v>79</v>
      </c>
      <c r="D540" s="276">
        <v>613000</v>
      </c>
    </row>
    <row r="541" spans="1:4" ht="49.5">
      <c r="A541" s="275">
        <v>181090</v>
      </c>
      <c r="B541" s="271" t="s">
        <v>4941</v>
      </c>
      <c r="C541" s="271" t="s">
        <v>79</v>
      </c>
      <c r="D541" s="276"/>
    </row>
    <row r="542" spans="1:4" ht="42.75" customHeight="1">
      <c r="A542" s="275">
        <v>181101</v>
      </c>
      <c r="B542" s="271" t="s">
        <v>4942</v>
      </c>
      <c r="C542" s="271" t="s">
        <v>52</v>
      </c>
      <c r="D542" s="276">
        <v>74000</v>
      </c>
    </row>
    <row r="543" spans="1:4" ht="49.5">
      <c r="A543" s="275">
        <v>181106</v>
      </c>
      <c r="B543" s="271" t="s">
        <v>4943</v>
      </c>
      <c r="C543" s="271" t="s">
        <v>52</v>
      </c>
      <c r="D543" s="276"/>
    </row>
    <row r="544" spans="1:4" ht="49.5">
      <c r="A544" s="275">
        <v>181107</v>
      </c>
      <c r="B544" s="271" t="s">
        <v>4944</v>
      </c>
      <c r="C544" s="271" t="s">
        <v>52</v>
      </c>
      <c r="D544" s="276"/>
    </row>
    <row r="545" spans="1:4" ht="49.5">
      <c r="A545" s="275">
        <v>181108</v>
      </c>
      <c r="B545" s="271" t="s">
        <v>4945</v>
      </c>
      <c r="C545" s="271" t="s">
        <v>52</v>
      </c>
      <c r="D545" s="276"/>
    </row>
    <row r="546" spans="1:4">
      <c r="A546" s="275">
        <v>181110</v>
      </c>
      <c r="B546" s="271" t="s">
        <v>4946</v>
      </c>
      <c r="C546" s="271" t="s">
        <v>52</v>
      </c>
      <c r="D546" s="276"/>
    </row>
    <row r="547" spans="1:4" ht="49.5">
      <c r="A547" s="275">
        <v>181201</v>
      </c>
      <c r="B547" s="271" t="s">
        <v>4947</v>
      </c>
      <c r="C547" s="271" t="s">
        <v>52</v>
      </c>
      <c r="D547" s="276">
        <v>3713000</v>
      </c>
    </row>
    <row r="548" spans="1:4" ht="49.5">
      <c r="A548" s="275">
        <v>181202</v>
      </c>
      <c r="B548" s="271" t="s">
        <v>4948</v>
      </c>
      <c r="C548" s="271" t="s">
        <v>52</v>
      </c>
      <c r="D548" s="276">
        <v>4178000</v>
      </c>
    </row>
    <row r="549" spans="1:4" ht="49.5">
      <c r="A549" s="275">
        <v>181203</v>
      </c>
      <c r="B549" s="271" t="s">
        <v>4949</v>
      </c>
      <c r="C549" s="271" t="s">
        <v>52</v>
      </c>
      <c r="D549" s="276">
        <v>4462000</v>
      </c>
    </row>
    <row r="550" spans="1:4" ht="49.5">
      <c r="A550" s="275">
        <v>181204</v>
      </c>
      <c r="B550" s="271" t="s">
        <v>4950</v>
      </c>
      <c r="C550" s="271" t="s">
        <v>52</v>
      </c>
      <c r="D550" s="276">
        <v>1177000</v>
      </c>
    </row>
    <row r="551" spans="1:4" ht="49.5">
      <c r="A551" s="275">
        <v>181205</v>
      </c>
      <c r="B551" s="271" t="s">
        <v>4951</v>
      </c>
      <c r="C551" s="271" t="s">
        <v>52</v>
      </c>
      <c r="D551" s="276">
        <v>1765000</v>
      </c>
    </row>
    <row r="552" spans="1:4" ht="49.5">
      <c r="A552" s="275">
        <v>181207</v>
      </c>
      <c r="B552" s="271" t="s">
        <v>4952</v>
      </c>
      <c r="C552" s="271" t="s">
        <v>52</v>
      </c>
      <c r="D552" s="276"/>
    </row>
    <row r="553" spans="1:4" ht="49.5">
      <c r="A553" s="275">
        <v>181208</v>
      </c>
      <c r="B553" s="271" t="s">
        <v>4953</v>
      </c>
      <c r="C553" s="271" t="s">
        <v>52</v>
      </c>
      <c r="D553" s="276"/>
    </row>
    <row r="554" spans="1:4" ht="49.5">
      <c r="A554" s="275">
        <v>181209</v>
      </c>
      <c r="B554" s="271" t="s">
        <v>4954</v>
      </c>
      <c r="C554" s="271" t="s">
        <v>52</v>
      </c>
      <c r="D554" s="276"/>
    </row>
    <row r="555" spans="1:4" ht="47.25" customHeight="1">
      <c r="A555" s="275">
        <v>181301</v>
      </c>
      <c r="B555" s="271" t="s">
        <v>4955</v>
      </c>
      <c r="C555" s="271" t="s">
        <v>52</v>
      </c>
      <c r="D555" s="276"/>
    </row>
    <row r="556" spans="1:4" ht="74.25">
      <c r="A556" s="275">
        <v>181302</v>
      </c>
      <c r="B556" s="271" t="s">
        <v>4956</v>
      </c>
      <c r="C556" s="271" t="s">
        <v>52</v>
      </c>
      <c r="D556" s="276"/>
    </row>
    <row r="557" spans="1:4" ht="74.25">
      <c r="A557" s="275">
        <v>181303</v>
      </c>
      <c r="B557" s="271" t="s">
        <v>4957</v>
      </c>
      <c r="C557" s="271" t="s">
        <v>52</v>
      </c>
      <c r="D557" s="276"/>
    </row>
    <row r="558" spans="1:4" ht="74.25">
      <c r="A558" s="275">
        <v>181304</v>
      </c>
      <c r="B558" s="271" t="s">
        <v>4958</v>
      </c>
      <c r="C558" s="271" t="s">
        <v>52</v>
      </c>
      <c r="D558" s="276"/>
    </row>
    <row r="559" spans="1:4">
      <c r="A559" s="275">
        <v>181401</v>
      </c>
      <c r="B559" s="271" t="s">
        <v>4959</v>
      </c>
      <c r="C559" s="271" t="s">
        <v>52</v>
      </c>
      <c r="D559" s="276"/>
    </row>
    <row r="560" spans="1:4">
      <c r="A560" s="275">
        <v>181402</v>
      </c>
      <c r="B560" s="271" t="s">
        <v>4960</v>
      </c>
      <c r="C560" s="271" t="s">
        <v>52</v>
      </c>
      <c r="D560" s="276"/>
    </row>
    <row r="561" spans="1:4" ht="49.5">
      <c r="A561" s="275">
        <v>181501</v>
      </c>
      <c r="B561" s="271" t="s">
        <v>4961</v>
      </c>
      <c r="C561" s="271" t="s">
        <v>79</v>
      </c>
      <c r="D561" s="276"/>
    </row>
    <row r="562" spans="1:4">
      <c r="A562" s="275">
        <v>181502</v>
      </c>
      <c r="B562" s="271" t="s">
        <v>4962</v>
      </c>
      <c r="C562" s="271" t="s">
        <v>79</v>
      </c>
      <c r="D562" s="276"/>
    </row>
    <row r="563" spans="1:4">
      <c r="A563" s="275">
        <v>181503</v>
      </c>
      <c r="B563" s="271" t="s">
        <v>4963</v>
      </c>
      <c r="C563" s="271" t="s">
        <v>79</v>
      </c>
      <c r="D563" s="276"/>
    </row>
    <row r="564" spans="1:4" ht="49.5">
      <c r="A564" s="275">
        <v>181601</v>
      </c>
      <c r="B564" s="271" t="s">
        <v>4964</v>
      </c>
      <c r="C564" s="271" t="s">
        <v>79</v>
      </c>
      <c r="D564" s="276"/>
    </row>
    <row r="565" spans="1:4" ht="49.5">
      <c r="A565" s="275">
        <v>181602</v>
      </c>
      <c r="B565" s="271" t="s">
        <v>4965</v>
      </c>
      <c r="C565" s="271" t="s">
        <v>79</v>
      </c>
      <c r="D565" s="276"/>
    </row>
    <row r="566" spans="1:4" ht="49.5">
      <c r="A566" s="275">
        <v>190101</v>
      </c>
      <c r="B566" s="271" t="s">
        <v>4966</v>
      </c>
      <c r="C566" s="271" t="s">
        <v>4608</v>
      </c>
      <c r="D566" s="272">
        <v>239500</v>
      </c>
    </row>
    <row r="567" spans="1:4" ht="49.5">
      <c r="A567" s="275">
        <v>190102</v>
      </c>
      <c r="B567" s="271" t="s">
        <v>4967</v>
      </c>
      <c r="C567" s="271" t="s">
        <v>4608</v>
      </c>
      <c r="D567" s="272">
        <v>24400</v>
      </c>
    </row>
    <row r="568" spans="1:4" ht="74.25">
      <c r="A568" s="275">
        <v>190103</v>
      </c>
      <c r="B568" s="271" t="s">
        <v>4968</v>
      </c>
      <c r="C568" s="271" t="s">
        <v>4608</v>
      </c>
      <c r="D568" s="272">
        <v>285000</v>
      </c>
    </row>
    <row r="569" spans="1:4" ht="74.25">
      <c r="A569" s="275">
        <v>190104</v>
      </c>
      <c r="B569" s="271" t="s">
        <v>4969</v>
      </c>
      <c r="C569" s="271" t="s">
        <v>4608</v>
      </c>
      <c r="D569" s="272">
        <v>46800</v>
      </c>
    </row>
    <row r="570" spans="1:4" ht="49.5">
      <c r="A570" s="275">
        <v>190203</v>
      </c>
      <c r="B570" s="271" t="s">
        <v>4970</v>
      </c>
      <c r="C570" s="271" t="s">
        <v>4971</v>
      </c>
      <c r="D570" s="272">
        <v>862400</v>
      </c>
    </row>
    <row r="571" spans="1:4" ht="49.5">
      <c r="A571" s="275">
        <v>190204</v>
      </c>
      <c r="B571" s="271" t="s">
        <v>4972</v>
      </c>
      <c r="C571" s="271" t="s">
        <v>4973</v>
      </c>
      <c r="D571" s="272">
        <v>84480</v>
      </c>
    </row>
    <row r="572" spans="1:4" ht="49.5">
      <c r="A572" s="275">
        <v>190205</v>
      </c>
      <c r="B572" s="271" t="s">
        <v>4974</v>
      </c>
      <c r="C572" s="271" t="s">
        <v>4973</v>
      </c>
      <c r="D572" s="272">
        <v>158400</v>
      </c>
    </row>
    <row r="573" spans="1:4" ht="49.5">
      <c r="A573" s="275">
        <v>190206</v>
      </c>
      <c r="B573" s="271" t="s">
        <v>4975</v>
      </c>
      <c r="C573" s="271" t="s">
        <v>4971</v>
      </c>
      <c r="D573" s="272">
        <v>1012000</v>
      </c>
    </row>
    <row r="574" spans="1:4" ht="49.5">
      <c r="A574" s="275">
        <v>190207</v>
      </c>
      <c r="B574" s="271" t="s">
        <v>4976</v>
      </c>
      <c r="C574" s="271" t="s">
        <v>4971</v>
      </c>
      <c r="D574" s="272">
        <v>1452000</v>
      </c>
    </row>
    <row r="575" spans="1:4" ht="49.5">
      <c r="A575" s="275">
        <v>190208</v>
      </c>
      <c r="B575" s="271" t="s">
        <v>4977</v>
      </c>
      <c r="C575" s="271" t="s">
        <v>4971</v>
      </c>
      <c r="D575" s="272">
        <v>1408000</v>
      </c>
    </row>
    <row r="576" spans="1:4" ht="49.5">
      <c r="A576" s="275">
        <v>190209</v>
      </c>
      <c r="B576" s="271" t="s">
        <v>4978</v>
      </c>
      <c r="C576" s="271" t="s">
        <v>4971</v>
      </c>
      <c r="D576" s="272">
        <v>1584000</v>
      </c>
    </row>
    <row r="577" spans="1:4">
      <c r="A577" s="275">
        <v>190301</v>
      </c>
      <c r="B577" s="271" t="s">
        <v>4979</v>
      </c>
      <c r="C577" s="271" t="s">
        <v>4527</v>
      </c>
      <c r="D577" s="272">
        <v>160500</v>
      </c>
    </row>
    <row r="578" spans="1:4">
      <c r="A578" s="275">
        <v>190401</v>
      </c>
      <c r="B578" s="271" t="s">
        <v>4980</v>
      </c>
      <c r="C578" s="271" t="s">
        <v>4527</v>
      </c>
      <c r="D578" s="272">
        <v>990</v>
      </c>
    </row>
    <row r="579" spans="1:4">
      <c r="A579" s="275">
        <v>190402</v>
      </c>
      <c r="B579" s="271" t="s">
        <v>4981</v>
      </c>
      <c r="C579" s="271" t="s">
        <v>4527</v>
      </c>
      <c r="D579" s="272">
        <v>4170</v>
      </c>
    </row>
    <row r="580" spans="1:4">
      <c r="A580" s="275">
        <v>190403</v>
      </c>
      <c r="B580" s="271" t="s">
        <v>4982</v>
      </c>
      <c r="C580" s="271" t="s">
        <v>4527</v>
      </c>
      <c r="D580" s="272">
        <v>1570</v>
      </c>
    </row>
    <row r="581" spans="1:4" ht="49.5">
      <c r="A581" s="275">
        <v>190404</v>
      </c>
      <c r="B581" s="271" t="s">
        <v>4983</v>
      </c>
      <c r="C581" s="271" t="s">
        <v>4527</v>
      </c>
      <c r="D581" s="272">
        <v>3720</v>
      </c>
    </row>
    <row r="582" spans="1:4" ht="49.5">
      <c r="A582" s="275">
        <v>190405</v>
      </c>
      <c r="B582" s="271" t="s">
        <v>4984</v>
      </c>
      <c r="C582" s="271" t="s">
        <v>4527</v>
      </c>
      <c r="D582" s="272">
        <v>3600</v>
      </c>
    </row>
    <row r="583" spans="1:4" ht="49.5">
      <c r="A583" s="275">
        <v>190406</v>
      </c>
      <c r="B583" s="271" t="s">
        <v>4985</v>
      </c>
      <c r="C583" s="271" t="s">
        <v>4527</v>
      </c>
      <c r="D583" s="272">
        <v>7030</v>
      </c>
    </row>
    <row r="584" spans="1:4">
      <c r="A584" s="275">
        <v>190501</v>
      </c>
      <c r="B584" s="271" t="s">
        <v>4986</v>
      </c>
      <c r="C584" s="271" t="s">
        <v>4527</v>
      </c>
      <c r="D584" s="272">
        <v>520000</v>
      </c>
    </row>
    <row r="585" spans="1:4">
      <c r="A585" s="275">
        <v>190502</v>
      </c>
      <c r="B585" s="271" t="s">
        <v>4987</v>
      </c>
      <c r="C585" s="271" t="s">
        <v>102</v>
      </c>
      <c r="D585" s="272">
        <v>283000</v>
      </c>
    </row>
    <row r="586" spans="1:4" ht="49.5">
      <c r="A586" s="275">
        <v>190503</v>
      </c>
      <c r="B586" s="271" t="s">
        <v>4988</v>
      </c>
      <c r="C586" s="271" t="s">
        <v>102</v>
      </c>
      <c r="D586" s="272">
        <v>11600</v>
      </c>
    </row>
    <row r="587" spans="1:4">
      <c r="A587" s="275">
        <v>190504</v>
      </c>
      <c r="B587" s="271" t="s">
        <v>4989</v>
      </c>
      <c r="C587" s="271" t="s">
        <v>102</v>
      </c>
      <c r="D587" s="272">
        <v>304000</v>
      </c>
    </row>
    <row r="588" spans="1:4" ht="49.5">
      <c r="A588" s="275">
        <v>190505</v>
      </c>
      <c r="B588" s="271" t="s">
        <v>4990</v>
      </c>
      <c r="C588" s="271" t="s">
        <v>102</v>
      </c>
      <c r="D588" s="272">
        <v>7870</v>
      </c>
    </row>
    <row r="589" spans="1:4" ht="49.5">
      <c r="A589" s="275">
        <v>190506</v>
      </c>
      <c r="B589" s="271" t="s">
        <v>4991</v>
      </c>
      <c r="C589" s="271" t="s">
        <v>52</v>
      </c>
      <c r="D589" s="272">
        <v>58300</v>
      </c>
    </row>
    <row r="590" spans="1:4" ht="49.5">
      <c r="A590" s="275">
        <v>190507</v>
      </c>
      <c r="B590" s="271" t="s">
        <v>4992</v>
      </c>
      <c r="C590" s="271" t="s">
        <v>102</v>
      </c>
      <c r="D590" s="272">
        <v>24400</v>
      </c>
    </row>
    <row r="591" spans="1:4">
      <c r="A591" s="275">
        <v>190508</v>
      </c>
      <c r="B591" s="271" t="s">
        <v>4993</v>
      </c>
      <c r="C591" s="271" t="s">
        <v>4527</v>
      </c>
      <c r="D591" s="272">
        <v>292000</v>
      </c>
    </row>
    <row r="592" spans="1:4">
      <c r="A592" s="275">
        <v>191101</v>
      </c>
      <c r="B592" s="271" t="s">
        <v>4994</v>
      </c>
      <c r="C592" s="271" t="s">
        <v>4467</v>
      </c>
      <c r="D592" s="272">
        <v>3640</v>
      </c>
    </row>
    <row r="593" spans="1:4">
      <c r="A593" s="275">
        <v>191102</v>
      </c>
      <c r="B593" s="271" t="s">
        <v>4995</v>
      </c>
      <c r="C593" s="271" t="s">
        <v>81</v>
      </c>
      <c r="D593" s="272">
        <v>196000</v>
      </c>
    </row>
    <row r="594" spans="1:4" ht="49.5">
      <c r="A594" s="275">
        <v>191201</v>
      </c>
      <c r="B594" s="271" t="s">
        <v>4996</v>
      </c>
      <c r="C594" s="271" t="s">
        <v>81</v>
      </c>
      <c r="D594" s="272">
        <v>17512000</v>
      </c>
    </row>
    <row r="595" spans="1:4" ht="49.5">
      <c r="A595" s="275">
        <v>191202</v>
      </c>
      <c r="B595" s="271" t="s">
        <v>4997</v>
      </c>
      <c r="C595" s="271" t="s">
        <v>81</v>
      </c>
      <c r="D595" s="272">
        <v>22176000</v>
      </c>
    </row>
    <row r="596" spans="1:4" ht="49.5">
      <c r="A596" s="275">
        <v>191203</v>
      </c>
      <c r="B596" s="271" t="s">
        <v>4998</v>
      </c>
      <c r="C596" s="271" t="s">
        <v>81</v>
      </c>
      <c r="D596" s="272">
        <v>30624000</v>
      </c>
    </row>
    <row r="597" spans="1:4" ht="49.5">
      <c r="A597" s="275">
        <v>191204</v>
      </c>
      <c r="B597" s="271" t="s">
        <v>4999</v>
      </c>
      <c r="C597" s="271" t="s">
        <v>81</v>
      </c>
      <c r="D597" s="272">
        <v>41976000</v>
      </c>
    </row>
    <row r="598" spans="1:4" ht="49.5">
      <c r="A598" s="275">
        <v>191205</v>
      </c>
      <c r="B598" s="271" t="s">
        <v>5000</v>
      </c>
      <c r="C598" s="271" t="s">
        <v>81</v>
      </c>
      <c r="D598" s="272">
        <v>57024000</v>
      </c>
    </row>
    <row r="599" spans="1:4" ht="49.5">
      <c r="A599" s="275">
        <v>191206</v>
      </c>
      <c r="B599" s="271" t="s">
        <v>5001</v>
      </c>
      <c r="C599" s="271" t="s">
        <v>81</v>
      </c>
      <c r="D599" s="272">
        <v>64152000</v>
      </c>
    </row>
    <row r="600" spans="1:4" ht="49.5">
      <c r="A600" s="275">
        <v>200501</v>
      </c>
      <c r="B600" s="273" t="s">
        <v>5002</v>
      </c>
      <c r="C600" s="271" t="s">
        <v>173</v>
      </c>
      <c r="D600" s="272">
        <v>4990</v>
      </c>
    </row>
    <row r="601" spans="1:4" ht="49.5">
      <c r="A601" s="275">
        <v>200502</v>
      </c>
      <c r="B601" s="273" t="s">
        <v>5003</v>
      </c>
      <c r="C601" s="271" t="s">
        <v>173</v>
      </c>
      <c r="D601" s="272">
        <v>4990</v>
      </c>
    </row>
    <row r="602" spans="1:4" ht="49.5">
      <c r="A602" s="275">
        <v>200503</v>
      </c>
      <c r="B602" s="273" t="s">
        <v>5004</v>
      </c>
      <c r="C602" s="271" t="s">
        <v>173</v>
      </c>
      <c r="D602" s="272">
        <v>4990</v>
      </c>
    </row>
    <row r="603" spans="1:4" ht="49.5">
      <c r="A603" s="275">
        <v>200504</v>
      </c>
      <c r="B603" s="273" t="s">
        <v>5005</v>
      </c>
      <c r="C603" s="271" t="s">
        <v>173</v>
      </c>
      <c r="D603" s="272">
        <v>4990</v>
      </c>
    </row>
    <row r="604" spans="1:4" ht="49.5">
      <c r="A604" s="275">
        <v>200505</v>
      </c>
      <c r="B604" s="273" t="s">
        <v>5006</v>
      </c>
      <c r="C604" s="271" t="s">
        <v>173</v>
      </c>
      <c r="D604" s="272">
        <v>4990</v>
      </c>
    </row>
    <row r="605" spans="1:4" ht="49.5">
      <c r="A605" s="275">
        <v>200506</v>
      </c>
      <c r="B605" s="273" t="s">
        <v>5007</v>
      </c>
      <c r="C605" s="271" t="s">
        <v>173</v>
      </c>
      <c r="D605" s="272">
        <v>4990</v>
      </c>
    </row>
    <row r="606" spans="1:4" ht="49.5">
      <c r="A606" s="275">
        <v>200507</v>
      </c>
      <c r="B606" s="273" t="s">
        <v>5008</v>
      </c>
      <c r="C606" s="271" t="s">
        <v>173</v>
      </c>
      <c r="D606" s="272">
        <v>4990</v>
      </c>
    </row>
    <row r="607" spans="1:4" ht="49.5">
      <c r="A607" s="275">
        <v>200508</v>
      </c>
      <c r="B607" s="273" t="s">
        <v>5009</v>
      </c>
      <c r="C607" s="271" t="s">
        <v>173</v>
      </c>
      <c r="D607" s="272">
        <v>9890</v>
      </c>
    </row>
    <row r="608" spans="1:4" ht="49.5">
      <c r="A608" s="275">
        <v>200509</v>
      </c>
      <c r="B608" s="273" t="s">
        <v>5010</v>
      </c>
      <c r="C608" s="271" t="s">
        <v>173</v>
      </c>
      <c r="D608" s="272">
        <v>9890</v>
      </c>
    </row>
    <row r="609" spans="1:4" ht="49.5">
      <c r="A609" s="275">
        <v>200510</v>
      </c>
      <c r="B609" s="273" t="s">
        <v>5011</v>
      </c>
      <c r="C609" s="271" t="s">
        <v>173</v>
      </c>
      <c r="D609" s="272">
        <v>4990</v>
      </c>
    </row>
    <row r="610" spans="1:4" ht="49.5">
      <c r="A610" s="275">
        <v>200511</v>
      </c>
      <c r="B610" s="273" t="s">
        <v>5012</v>
      </c>
      <c r="C610" s="271" t="s">
        <v>173</v>
      </c>
      <c r="D610" s="272">
        <v>4990</v>
      </c>
    </row>
    <row r="611" spans="1:4" ht="49.5">
      <c r="A611" s="275">
        <v>200512</v>
      </c>
      <c r="B611" s="273" t="s">
        <v>5013</v>
      </c>
      <c r="C611" s="271" t="s">
        <v>173</v>
      </c>
      <c r="D611" s="272">
        <v>4990</v>
      </c>
    </row>
    <row r="612" spans="1:4" ht="49.5">
      <c r="A612" s="275">
        <v>200513</v>
      </c>
      <c r="B612" s="273" t="s">
        <v>5014</v>
      </c>
      <c r="C612" s="271" t="s">
        <v>173</v>
      </c>
      <c r="D612" s="272">
        <v>4990</v>
      </c>
    </row>
    <row r="613" spans="1:4" ht="49.5">
      <c r="A613" s="275">
        <v>200514</v>
      </c>
      <c r="B613" s="273" t="s">
        <v>5015</v>
      </c>
      <c r="C613" s="271" t="s">
        <v>173</v>
      </c>
      <c r="D613" s="272">
        <v>4990</v>
      </c>
    </row>
    <row r="614" spans="1:4" ht="49.5">
      <c r="A614" s="275">
        <v>200515</v>
      </c>
      <c r="B614" s="273" t="s">
        <v>5016</v>
      </c>
      <c r="C614" s="271" t="s">
        <v>173</v>
      </c>
      <c r="D614" s="272">
        <v>4990</v>
      </c>
    </row>
    <row r="615" spans="1:4" ht="49.5">
      <c r="A615" s="275">
        <v>200516</v>
      </c>
      <c r="B615" s="273" t="s">
        <v>5017</v>
      </c>
      <c r="C615" s="271" t="s">
        <v>173</v>
      </c>
      <c r="D615" s="272">
        <v>4990</v>
      </c>
    </row>
    <row r="616" spans="1:4" ht="49.5">
      <c r="A616" s="275">
        <v>200517</v>
      </c>
      <c r="B616" s="273" t="s">
        <v>5018</v>
      </c>
      <c r="C616" s="271" t="s">
        <v>173</v>
      </c>
      <c r="D616" s="272">
        <v>5990</v>
      </c>
    </row>
    <row r="617" spans="1:4" ht="49.5">
      <c r="A617" s="275">
        <v>200518</v>
      </c>
      <c r="B617" s="273" t="s">
        <v>5019</v>
      </c>
      <c r="C617" s="271" t="s">
        <v>173</v>
      </c>
      <c r="D617" s="272">
        <v>6490</v>
      </c>
    </row>
    <row r="618" spans="1:4" ht="49.5">
      <c r="A618" s="275">
        <v>200519</v>
      </c>
      <c r="B618" s="273" t="s">
        <v>5020</v>
      </c>
      <c r="C618" s="271" t="s">
        <v>173</v>
      </c>
      <c r="D618" s="272">
        <v>6490</v>
      </c>
    </row>
    <row r="619" spans="1:4" ht="49.5">
      <c r="A619" s="275">
        <v>200520</v>
      </c>
      <c r="B619" s="273" t="s">
        <v>5021</v>
      </c>
      <c r="C619" s="271" t="s">
        <v>173</v>
      </c>
      <c r="D619" s="272">
        <v>15600</v>
      </c>
    </row>
    <row r="620" spans="1:4" ht="49.5">
      <c r="A620" s="275">
        <v>200521</v>
      </c>
      <c r="B620" s="273" t="s">
        <v>5022</v>
      </c>
      <c r="C620" s="271" t="s">
        <v>173</v>
      </c>
      <c r="D620" s="272">
        <v>5990</v>
      </c>
    </row>
    <row r="621" spans="1:4" ht="49.5">
      <c r="A621" s="275">
        <v>200522</v>
      </c>
      <c r="B621" s="273" t="s">
        <v>5023</v>
      </c>
      <c r="C621" s="271" t="s">
        <v>173</v>
      </c>
      <c r="D621" s="272">
        <v>4210</v>
      </c>
    </row>
    <row r="622" spans="1:4" ht="49.5">
      <c r="A622" s="275">
        <v>200523</v>
      </c>
      <c r="B622" s="273" t="s">
        <v>5024</v>
      </c>
      <c r="C622" s="271" t="s">
        <v>173</v>
      </c>
      <c r="D622" s="272">
        <v>6490</v>
      </c>
    </row>
    <row r="623" spans="1:4" ht="49.5">
      <c r="A623" s="275">
        <v>200524</v>
      </c>
      <c r="B623" s="273" t="s">
        <v>5025</v>
      </c>
      <c r="C623" s="271" t="s">
        <v>173</v>
      </c>
      <c r="D623" s="272">
        <v>4990</v>
      </c>
    </row>
    <row r="624" spans="1:4" ht="49.5">
      <c r="A624" s="275">
        <v>200525</v>
      </c>
      <c r="B624" s="273" t="s">
        <v>5026</v>
      </c>
      <c r="C624" s="271" t="s">
        <v>173</v>
      </c>
      <c r="D624" s="272">
        <v>5500</v>
      </c>
    </row>
    <row r="625" spans="1:4">
      <c r="A625" s="275">
        <v>200601</v>
      </c>
      <c r="B625" s="273" t="s">
        <v>5027</v>
      </c>
      <c r="C625" s="271" t="s">
        <v>185</v>
      </c>
      <c r="D625" s="272">
        <v>3130</v>
      </c>
    </row>
    <row r="626" spans="1:4">
      <c r="A626" s="275">
        <v>200602</v>
      </c>
      <c r="B626" s="273" t="s">
        <v>5028</v>
      </c>
      <c r="C626" s="271" t="s">
        <v>185</v>
      </c>
      <c r="D626" s="272">
        <v>3130</v>
      </c>
    </row>
    <row r="627" spans="1:4">
      <c r="A627" s="275">
        <v>200603</v>
      </c>
      <c r="B627" s="273" t="s">
        <v>5028</v>
      </c>
      <c r="C627" s="271" t="s">
        <v>185</v>
      </c>
      <c r="D627" s="272">
        <v>3130</v>
      </c>
    </row>
    <row r="628" spans="1:4">
      <c r="A628" s="275">
        <v>200604</v>
      </c>
      <c r="B628" s="273" t="s">
        <v>5029</v>
      </c>
      <c r="C628" s="271" t="s">
        <v>185</v>
      </c>
      <c r="D628" s="272">
        <v>3130</v>
      </c>
    </row>
    <row r="629" spans="1:4">
      <c r="A629" s="275">
        <v>200605</v>
      </c>
      <c r="B629" s="273" t="s">
        <v>5030</v>
      </c>
      <c r="C629" s="271" t="s">
        <v>185</v>
      </c>
      <c r="D629" s="272">
        <v>3130</v>
      </c>
    </row>
    <row r="630" spans="1:4">
      <c r="A630" s="275">
        <v>200606</v>
      </c>
      <c r="B630" s="273" t="s">
        <v>5031</v>
      </c>
      <c r="C630" s="271" t="s">
        <v>185</v>
      </c>
      <c r="D630" s="272">
        <v>3150</v>
      </c>
    </row>
    <row r="631" spans="1:4">
      <c r="A631" s="275">
        <v>200607</v>
      </c>
      <c r="B631" s="273" t="s">
        <v>5032</v>
      </c>
      <c r="C631" s="271" t="s">
        <v>185</v>
      </c>
      <c r="D631" s="272">
        <v>2500</v>
      </c>
    </row>
    <row r="632" spans="1:4">
      <c r="A632" s="275">
        <v>200608</v>
      </c>
      <c r="B632" s="273" t="s">
        <v>5033</v>
      </c>
      <c r="C632" s="271" t="s">
        <v>185</v>
      </c>
      <c r="D632" s="272">
        <v>3460</v>
      </c>
    </row>
    <row r="633" spans="1:4">
      <c r="A633" s="275">
        <v>200701</v>
      </c>
      <c r="B633" s="273" t="s">
        <v>5034</v>
      </c>
      <c r="C633" s="271" t="s">
        <v>185</v>
      </c>
      <c r="D633" s="272">
        <v>1325</v>
      </c>
    </row>
    <row r="634" spans="1:4">
      <c r="A634" s="275">
        <v>200702</v>
      </c>
      <c r="B634" s="273" t="s">
        <v>5035</v>
      </c>
      <c r="C634" s="271" t="s">
        <v>185</v>
      </c>
      <c r="D634" s="272">
        <v>675</v>
      </c>
    </row>
    <row r="635" spans="1:4" ht="49.5">
      <c r="A635" s="275">
        <v>200703</v>
      </c>
      <c r="B635" s="273" t="s">
        <v>5036</v>
      </c>
      <c r="C635" s="271" t="s">
        <v>173</v>
      </c>
      <c r="D635" s="272">
        <v>63200</v>
      </c>
    </row>
    <row r="636" spans="1:4" ht="49.5">
      <c r="A636" s="275">
        <v>200801</v>
      </c>
      <c r="B636" s="273" t="s">
        <v>5037</v>
      </c>
      <c r="C636" s="271" t="s">
        <v>5038</v>
      </c>
      <c r="D636" s="272">
        <v>15500</v>
      </c>
    </row>
    <row r="637" spans="1:4" ht="49.5">
      <c r="A637" s="275">
        <v>200802</v>
      </c>
      <c r="B637" s="273" t="s">
        <v>5039</v>
      </c>
      <c r="C637" s="271" t="s">
        <v>5038</v>
      </c>
      <c r="D637" s="272">
        <v>4240</v>
      </c>
    </row>
    <row r="638" spans="1:4" ht="49.5">
      <c r="A638" s="275">
        <v>200803</v>
      </c>
      <c r="B638" s="273" t="s">
        <v>5040</v>
      </c>
      <c r="C638" s="271" t="s">
        <v>5038</v>
      </c>
      <c r="D638" s="272">
        <v>3530</v>
      </c>
    </row>
    <row r="639" spans="1:4" ht="49.5">
      <c r="A639" s="275">
        <v>200804</v>
      </c>
      <c r="B639" s="273" t="s">
        <v>5041</v>
      </c>
      <c r="C639" s="271" t="s">
        <v>5038</v>
      </c>
      <c r="D639" s="272">
        <v>3250</v>
      </c>
    </row>
    <row r="640" spans="1:4" ht="49.5">
      <c r="A640" s="275">
        <v>200805</v>
      </c>
      <c r="B640" s="273" t="s">
        <v>5042</v>
      </c>
      <c r="C640" s="271" t="s">
        <v>5038</v>
      </c>
      <c r="D640" s="272">
        <v>3250</v>
      </c>
    </row>
    <row r="641" spans="1:4" ht="74.25">
      <c r="A641" s="275">
        <v>210201</v>
      </c>
      <c r="B641" s="271" t="s">
        <v>5043</v>
      </c>
      <c r="C641" s="271" t="s">
        <v>5044</v>
      </c>
      <c r="D641" s="272">
        <v>33618000</v>
      </c>
    </row>
    <row r="642" spans="1:4" ht="49.5">
      <c r="A642" s="275">
        <v>210202</v>
      </c>
      <c r="B642" s="271" t="s">
        <v>5045</v>
      </c>
      <c r="C642" s="271" t="s">
        <v>88</v>
      </c>
      <c r="D642" s="272">
        <v>30</v>
      </c>
    </row>
    <row r="643" spans="1:4" ht="49.5">
      <c r="A643" s="275">
        <v>210203</v>
      </c>
      <c r="B643" s="271" t="s">
        <v>5046</v>
      </c>
      <c r="C643" s="271" t="s">
        <v>88</v>
      </c>
      <c r="D643" s="272">
        <v>50</v>
      </c>
    </row>
    <row r="644" spans="1:4" ht="27" customHeight="1">
      <c r="A644" s="275">
        <v>210204</v>
      </c>
      <c r="B644" s="271" t="s">
        <v>5047</v>
      </c>
      <c r="C644" s="271" t="s">
        <v>102</v>
      </c>
      <c r="D644" s="272">
        <v>163000</v>
      </c>
    </row>
    <row r="645" spans="1:4">
      <c r="A645" s="275">
        <v>220101</v>
      </c>
      <c r="B645" s="278" t="s">
        <v>5048</v>
      </c>
      <c r="C645" s="271" t="s">
        <v>0</v>
      </c>
      <c r="D645" s="272">
        <v>110000000</v>
      </c>
    </row>
    <row r="646" spans="1:4">
      <c r="A646" s="275">
        <v>220107</v>
      </c>
      <c r="B646" s="278" t="s">
        <v>5049</v>
      </c>
      <c r="C646" s="271" t="s">
        <v>0</v>
      </c>
      <c r="D646" s="272">
        <v>115000000</v>
      </c>
    </row>
    <row r="647" spans="1:4">
      <c r="A647" s="275">
        <v>220108</v>
      </c>
      <c r="B647" s="278" t="s">
        <v>5050</v>
      </c>
      <c r="C647" s="271" t="s">
        <v>0</v>
      </c>
      <c r="D647" s="272">
        <v>115000000</v>
      </c>
    </row>
    <row r="648" spans="1:4">
      <c r="A648" s="275">
        <v>220201</v>
      </c>
      <c r="B648" s="278" t="s">
        <v>5051</v>
      </c>
      <c r="C648" s="271" t="s">
        <v>82</v>
      </c>
      <c r="D648" s="272">
        <v>7700000000</v>
      </c>
    </row>
    <row r="649" spans="1:4">
      <c r="A649" s="275">
        <v>220202</v>
      </c>
      <c r="B649" s="278" t="s">
        <v>5052</v>
      </c>
      <c r="C649" s="271" t="s">
        <v>82</v>
      </c>
      <c r="D649" s="272">
        <v>7750000000</v>
      </c>
    </row>
    <row r="650" spans="1:4">
      <c r="A650" s="275">
        <v>220203</v>
      </c>
      <c r="B650" s="278" t="s">
        <v>5053</v>
      </c>
      <c r="C650" s="271" t="s">
        <v>82</v>
      </c>
      <c r="D650" s="272">
        <v>6850000000</v>
      </c>
    </row>
    <row r="651" spans="1:4">
      <c r="A651" s="275">
        <v>220204</v>
      </c>
      <c r="B651" s="278" t="s">
        <v>5054</v>
      </c>
      <c r="C651" s="271" t="s">
        <v>82</v>
      </c>
      <c r="D651" s="272">
        <v>6900000000</v>
      </c>
    </row>
    <row r="652" spans="1:4" ht="74.25">
      <c r="A652" s="275">
        <v>220205</v>
      </c>
      <c r="B652" s="273" t="s">
        <v>5055</v>
      </c>
      <c r="C652" s="271" t="s">
        <v>82</v>
      </c>
      <c r="D652" s="272">
        <v>8000000000</v>
      </c>
    </row>
    <row r="653" spans="1:4" ht="74.25">
      <c r="A653" s="275">
        <v>220206</v>
      </c>
      <c r="B653" s="273" t="s">
        <v>5056</v>
      </c>
      <c r="C653" s="271" t="s">
        <v>82</v>
      </c>
      <c r="D653" s="272">
        <v>7150000000</v>
      </c>
    </row>
    <row r="654" spans="1:4" ht="49.5">
      <c r="A654" s="275">
        <v>220207</v>
      </c>
      <c r="B654" s="273" t="s">
        <v>5057</v>
      </c>
      <c r="C654" s="271" t="s">
        <v>82</v>
      </c>
      <c r="D654" s="272">
        <v>6800000000</v>
      </c>
    </row>
    <row r="655" spans="1:4" ht="49.5">
      <c r="A655" s="275">
        <v>220208</v>
      </c>
      <c r="B655" s="273" t="s">
        <v>5058</v>
      </c>
      <c r="C655" s="271" t="s">
        <v>82</v>
      </c>
      <c r="D655" s="272">
        <v>14200000000</v>
      </c>
    </row>
    <row r="656" spans="1:4" ht="49.5">
      <c r="A656" s="275">
        <v>220209</v>
      </c>
      <c r="B656" s="271" t="s">
        <v>5059</v>
      </c>
      <c r="C656" s="271" t="s">
        <v>82</v>
      </c>
      <c r="D656" s="272">
        <v>7500000000</v>
      </c>
    </row>
    <row r="657" spans="1:4" ht="49.5">
      <c r="A657" s="275">
        <v>220210</v>
      </c>
      <c r="B657" s="271" t="s">
        <v>5060</v>
      </c>
      <c r="C657" s="271" t="s">
        <v>82</v>
      </c>
      <c r="D657" s="272">
        <v>13500000000</v>
      </c>
    </row>
    <row r="658" spans="1:4" ht="49.5">
      <c r="A658" s="275">
        <v>220211</v>
      </c>
      <c r="B658" s="271" t="s">
        <v>5061</v>
      </c>
      <c r="C658" s="271" t="s">
        <v>82</v>
      </c>
      <c r="D658" s="272">
        <v>7000000000</v>
      </c>
    </row>
    <row r="659" spans="1:4" ht="49.5">
      <c r="A659" s="275">
        <v>220212</v>
      </c>
      <c r="B659" s="271" t="s">
        <v>5062</v>
      </c>
      <c r="C659" s="271" t="s">
        <v>82</v>
      </c>
      <c r="D659" s="272">
        <v>7200000000</v>
      </c>
    </row>
    <row r="660" spans="1:4" ht="49.5">
      <c r="A660" s="275">
        <v>220213</v>
      </c>
      <c r="B660" s="271" t="s">
        <v>5063</v>
      </c>
      <c r="C660" s="271" t="s">
        <v>82</v>
      </c>
      <c r="D660" s="272">
        <v>7100000000</v>
      </c>
    </row>
    <row r="661" spans="1:4" ht="49.5">
      <c r="A661" s="275">
        <v>220214</v>
      </c>
      <c r="B661" s="271" t="s">
        <v>5064</v>
      </c>
      <c r="C661" s="271" t="s">
        <v>82</v>
      </c>
      <c r="D661" s="272">
        <v>14000000000</v>
      </c>
    </row>
    <row r="662" spans="1:4" ht="49.5">
      <c r="A662" s="275">
        <v>220215</v>
      </c>
      <c r="B662" s="273" t="s">
        <v>5065</v>
      </c>
      <c r="C662" s="271" t="s">
        <v>82</v>
      </c>
      <c r="D662" s="272">
        <v>6000000000</v>
      </c>
    </row>
    <row r="663" spans="1:4" ht="49.5">
      <c r="A663" s="275">
        <v>220216</v>
      </c>
      <c r="B663" s="273" t="s">
        <v>5066</v>
      </c>
      <c r="C663" s="271" t="s">
        <v>82</v>
      </c>
      <c r="D663" s="272">
        <v>6850000000</v>
      </c>
    </row>
    <row r="664" spans="1:4" ht="49.5">
      <c r="A664" s="275">
        <v>220217</v>
      </c>
      <c r="B664" s="273" t="s">
        <v>5067</v>
      </c>
      <c r="C664" s="271" t="s">
        <v>82</v>
      </c>
      <c r="D664" s="272">
        <v>7100000000</v>
      </c>
    </row>
    <row r="665" spans="1:4" ht="49.5">
      <c r="A665" s="275">
        <v>220218</v>
      </c>
      <c r="B665" s="273" t="s">
        <v>5068</v>
      </c>
      <c r="C665" s="271" t="s">
        <v>82</v>
      </c>
      <c r="D665" s="272">
        <v>7900000000</v>
      </c>
    </row>
    <row r="666" spans="1:4">
      <c r="A666" s="275">
        <v>220301</v>
      </c>
      <c r="B666" s="273" t="s">
        <v>5069</v>
      </c>
      <c r="C666" s="271" t="s">
        <v>52</v>
      </c>
      <c r="D666" s="272">
        <v>78000</v>
      </c>
    </row>
    <row r="667" spans="1:4">
      <c r="A667" s="275">
        <v>220302</v>
      </c>
      <c r="B667" s="273" t="s">
        <v>5070</v>
      </c>
      <c r="C667" s="271" t="s">
        <v>52</v>
      </c>
      <c r="D667" s="272">
        <v>95000</v>
      </c>
    </row>
    <row r="668" spans="1:4" ht="49.5">
      <c r="A668" s="275">
        <v>220303</v>
      </c>
      <c r="B668" s="273" t="s">
        <v>5071</v>
      </c>
      <c r="C668" s="271" t="s">
        <v>52</v>
      </c>
      <c r="D668" s="272">
        <v>75000</v>
      </c>
    </row>
    <row r="669" spans="1:4">
      <c r="A669" s="275">
        <v>220304</v>
      </c>
      <c r="B669" s="273" t="s">
        <v>5072</v>
      </c>
      <c r="C669" s="271" t="s">
        <v>52</v>
      </c>
      <c r="D669" s="272">
        <v>65000</v>
      </c>
    </row>
    <row r="670" spans="1:4">
      <c r="A670" s="275">
        <v>220305</v>
      </c>
      <c r="B670" s="273" t="s">
        <v>5073</v>
      </c>
      <c r="C670" s="271" t="s">
        <v>52</v>
      </c>
      <c r="D670" s="272">
        <v>2434000</v>
      </c>
    </row>
    <row r="671" spans="1:4">
      <c r="A671" s="275">
        <v>220401</v>
      </c>
      <c r="B671" s="273" t="s">
        <v>5074</v>
      </c>
      <c r="C671" s="271" t="s">
        <v>5075</v>
      </c>
      <c r="D671" s="272">
        <v>7720000</v>
      </c>
    </row>
    <row r="672" spans="1:4">
      <c r="A672" s="275">
        <v>220402</v>
      </c>
      <c r="B672" s="273" t="s">
        <v>5076</v>
      </c>
      <c r="C672" s="271" t="s">
        <v>5075</v>
      </c>
      <c r="D672" s="272">
        <v>17500000</v>
      </c>
    </row>
    <row r="673" spans="1:4">
      <c r="A673" s="275">
        <v>220501</v>
      </c>
      <c r="B673" s="273" t="s">
        <v>5077</v>
      </c>
      <c r="C673" s="271" t="s">
        <v>5075</v>
      </c>
      <c r="D673" s="272">
        <v>2732000</v>
      </c>
    </row>
    <row r="674" spans="1:4" ht="74.25">
      <c r="A674" s="275">
        <v>230101</v>
      </c>
      <c r="B674" s="271" t="s">
        <v>5078</v>
      </c>
      <c r="C674" s="271" t="s">
        <v>5044</v>
      </c>
      <c r="D674" s="272">
        <v>581984000</v>
      </c>
    </row>
    <row r="675" spans="1:4" ht="99">
      <c r="A675" s="275">
        <v>230102</v>
      </c>
      <c r="B675" s="271" t="s">
        <v>5079</v>
      </c>
      <c r="C675" s="271" t="s">
        <v>102</v>
      </c>
      <c r="D675" s="272">
        <v>589500</v>
      </c>
    </row>
    <row r="676" spans="1:4" ht="74.25">
      <c r="A676" s="275">
        <v>230201</v>
      </c>
      <c r="B676" s="271" t="s">
        <v>5080</v>
      </c>
      <c r="C676" s="271" t="s">
        <v>5044</v>
      </c>
      <c r="D676" s="272">
        <v>115635000</v>
      </c>
    </row>
    <row r="677" spans="1:4" ht="74.25">
      <c r="A677" s="275">
        <v>230301</v>
      </c>
      <c r="B677" s="271" t="s">
        <v>5081</v>
      </c>
      <c r="C677" s="271" t="s">
        <v>5044</v>
      </c>
      <c r="D677" s="272">
        <v>781414000</v>
      </c>
    </row>
    <row r="678" spans="1:4" ht="49.5">
      <c r="A678" s="275">
        <v>230305</v>
      </c>
      <c r="B678" s="271" t="s">
        <v>5082</v>
      </c>
      <c r="C678" s="271" t="s">
        <v>5044</v>
      </c>
      <c r="D678" s="272">
        <v>626978000</v>
      </c>
    </row>
    <row r="679" spans="1:4" ht="33.75" customHeight="1">
      <c r="A679" s="275">
        <v>230401</v>
      </c>
      <c r="B679" s="271" t="s">
        <v>5083</v>
      </c>
      <c r="C679" s="271" t="s">
        <v>5044</v>
      </c>
      <c r="D679" s="272">
        <v>507824000</v>
      </c>
    </row>
    <row r="680" spans="1:4" ht="74.25">
      <c r="A680" s="275">
        <v>230501</v>
      </c>
      <c r="B680" s="271" t="s">
        <v>5084</v>
      </c>
      <c r="C680" s="271" t="s">
        <v>5075</v>
      </c>
      <c r="D680" s="272">
        <v>12282000</v>
      </c>
    </row>
    <row r="681" spans="1:4" ht="42" customHeight="1">
      <c r="A681" s="275">
        <v>230503</v>
      </c>
      <c r="B681" s="271" t="s">
        <v>5085</v>
      </c>
      <c r="C681" s="271" t="s">
        <v>5075</v>
      </c>
      <c r="D681" s="272">
        <v>7117000</v>
      </c>
    </row>
    <row r="682" spans="1:4" ht="42" customHeight="1">
      <c r="A682" s="275">
        <v>230504</v>
      </c>
      <c r="B682" s="271" t="s">
        <v>5086</v>
      </c>
      <c r="C682" s="271" t="s">
        <v>5075</v>
      </c>
      <c r="D682" s="272"/>
    </row>
    <row r="683" spans="1:4" ht="74.25">
      <c r="A683" s="275">
        <v>230601</v>
      </c>
      <c r="B683" s="271" t="s">
        <v>5087</v>
      </c>
      <c r="C683" s="271" t="s">
        <v>5044</v>
      </c>
      <c r="D683" s="272">
        <v>502076000</v>
      </c>
    </row>
    <row r="684" spans="1:4" ht="74.25">
      <c r="A684" s="275">
        <v>230701</v>
      </c>
      <c r="B684" s="271" t="s">
        <v>5088</v>
      </c>
      <c r="C684" s="271" t="s">
        <v>82</v>
      </c>
      <c r="D684" s="272">
        <v>780154000</v>
      </c>
    </row>
    <row r="685" spans="1:4" ht="74.25">
      <c r="A685" s="275">
        <v>230702</v>
      </c>
      <c r="B685" s="271" t="s">
        <v>5089</v>
      </c>
      <c r="C685" s="271" t="s">
        <v>82</v>
      </c>
      <c r="D685" s="272">
        <v>345619000</v>
      </c>
    </row>
    <row r="686" spans="1:4" ht="99">
      <c r="A686" s="275">
        <v>230703</v>
      </c>
      <c r="B686" s="271" t="s">
        <v>5090</v>
      </c>
      <c r="C686" s="271" t="s">
        <v>82</v>
      </c>
      <c r="D686" s="272">
        <v>89218000</v>
      </c>
    </row>
    <row r="687" spans="1:4" ht="49.5">
      <c r="A687" s="275">
        <v>230801</v>
      </c>
      <c r="B687" s="271" t="s">
        <v>5091</v>
      </c>
      <c r="C687" s="271" t="s">
        <v>52</v>
      </c>
      <c r="D687" s="272">
        <v>2814000</v>
      </c>
    </row>
    <row r="688" spans="1:4" ht="74.25">
      <c r="A688" s="275">
        <v>230901</v>
      </c>
      <c r="B688" s="271" t="s">
        <v>5092</v>
      </c>
      <c r="C688" s="271" t="s">
        <v>5044</v>
      </c>
      <c r="D688" s="272">
        <v>294205000</v>
      </c>
    </row>
    <row r="689" spans="1:4" ht="49.5">
      <c r="A689" s="275">
        <v>231001</v>
      </c>
      <c r="B689" s="271" t="s">
        <v>5093</v>
      </c>
      <c r="C689" s="271" t="s">
        <v>5044</v>
      </c>
      <c r="D689" s="272">
        <v>251147000</v>
      </c>
    </row>
    <row r="690" spans="1:4" ht="49.5">
      <c r="A690" s="275">
        <v>231101</v>
      </c>
      <c r="B690" s="271" t="s">
        <v>5094</v>
      </c>
      <c r="C690" s="271" t="s">
        <v>82</v>
      </c>
      <c r="D690" s="272">
        <v>26075000</v>
      </c>
    </row>
    <row r="691" spans="1:4">
      <c r="A691" s="275">
        <v>231201</v>
      </c>
      <c r="B691" s="271" t="s">
        <v>5095</v>
      </c>
      <c r="C691" s="271" t="s">
        <v>5044</v>
      </c>
      <c r="D691" s="272">
        <v>1092022000</v>
      </c>
    </row>
    <row r="692" spans="1:4" ht="49.5">
      <c r="A692" s="275">
        <v>231301</v>
      </c>
      <c r="B692" s="271" t="s">
        <v>5096</v>
      </c>
      <c r="C692" s="271" t="s">
        <v>5044</v>
      </c>
      <c r="D692" s="272">
        <v>75263000</v>
      </c>
    </row>
    <row r="693" spans="1:4" ht="49.5">
      <c r="A693" s="275">
        <v>231302</v>
      </c>
      <c r="B693" s="271" t="s">
        <v>5097</v>
      </c>
      <c r="C693" s="271" t="s">
        <v>4792</v>
      </c>
      <c r="D693" s="272">
        <v>120500</v>
      </c>
    </row>
    <row r="694" spans="1:4" ht="49.5">
      <c r="A694" s="275">
        <v>231303</v>
      </c>
      <c r="B694" s="271" t="s">
        <v>5098</v>
      </c>
      <c r="C694" s="271" t="s">
        <v>80</v>
      </c>
      <c r="D694" s="272">
        <v>100500</v>
      </c>
    </row>
    <row r="695" spans="1:4" ht="49.5">
      <c r="A695" s="275">
        <v>231304</v>
      </c>
      <c r="B695" s="271" t="s">
        <v>5099</v>
      </c>
      <c r="C695" s="271" t="s">
        <v>5044</v>
      </c>
      <c r="D695" s="272">
        <v>712687000</v>
      </c>
    </row>
    <row r="696" spans="1:4" ht="49.5">
      <c r="A696" s="275">
        <v>231305</v>
      </c>
      <c r="B696" s="271" t="s">
        <v>5100</v>
      </c>
      <c r="C696" s="271" t="s">
        <v>5044</v>
      </c>
      <c r="D696" s="272">
        <v>1009640000</v>
      </c>
    </row>
    <row r="697" spans="1:4" ht="49.5">
      <c r="A697" s="275">
        <v>231306</v>
      </c>
      <c r="B697" s="271" t="s">
        <v>5101</v>
      </c>
      <c r="C697" s="271" t="s">
        <v>80</v>
      </c>
      <c r="D697" s="272">
        <v>1134000</v>
      </c>
    </row>
    <row r="698" spans="1:4" ht="49.5">
      <c r="A698" s="275">
        <v>231307</v>
      </c>
      <c r="B698" s="271" t="s">
        <v>5102</v>
      </c>
      <c r="C698" s="271" t="s">
        <v>4792</v>
      </c>
      <c r="D698" s="272">
        <v>1853000</v>
      </c>
    </row>
    <row r="699" spans="1:4">
      <c r="A699" s="275">
        <v>231403</v>
      </c>
      <c r="B699" s="271" t="s">
        <v>5103</v>
      </c>
      <c r="C699" s="271" t="s">
        <v>162</v>
      </c>
      <c r="D699" s="272">
        <v>392000</v>
      </c>
    </row>
    <row r="700" spans="1:4">
      <c r="A700" s="275">
        <v>231601</v>
      </c>
      <c r="B700" s="271" t="s">
        <v>5104</v>
      </c>
      <c r="C700" s="271" t="s">
        <v>52</v>
      </c>
      <c r="D700" s="272">
        <v>1308000</v>
      </c>
    </row>
    <row r="701" spans="1:4" ht="49.5">
      <c r="A701" s="275">
        <v>231701</v>
      </c>
      <c r="B701" s="271" t="s">
        <v>5105</v>
      </c>
      <c r="C701" s="271" t="s">
        <v>80</v>
      </c>
      <c r="D701" s="272">
        <v>151500</v>
      </c>
    </row>
    <row r="702" spans="1:4" ht="49.5">
      <c r="A702" s="275">
        <v>231702</v>
      </c>
      <c r="B702" s="271" t="s">
        <v>5106</v>
      </c>
      <c r="C702" s="271" t="s">
        <v>4792</v>
      </c>
      <c r="D702" s="272">
        <v>246000</v>
      </c>
    </row>
    <row r="703" spans="1:4">
      <c r="A703" s="275">
        <v>231801</v>
      </c>
      <c r="B703" s="271" t="s">
        <v>5107</v>
      </c>
      <c r="C703" s="271" t="s">
        <v>5108</v>
      </c>
      <c r="D703" s="272">
        <v>10932000</v>
      </c>
    </row>
    <row r="704" spans="1:4">
      <c r="A704" s="275">
        <v>231802</v>
      </c>
      <c r="B704" s="278" t="s">
        <v>5109</v>
      </c>
      <c r="C704" s="271" t="s">
        <v>5108</v>
      </c>
      <c r="D704" s="272">
        <v>497000</v>
      </c>
    </row>
    <row r="705" spans="1:4">
      <c r="A705" s="275">
        <v>231803</v>
      </c>
      <c r="B705" s="271" t="s">
        <v>5110</v>
      </c>
      <c r="C705" s="271" t="s">
        <v>52</v>
      </c>
      <c r="D705" s="272">
        <v>876500</v>
      </c>
    </row>
    <row r="706" spans="1:4">
      <c r="A706" s="275">
        <v>231901</v>
      </c>
      <c r="B706" s="278" t="s">
        <v>5111</v>
      </c>
      <c r="C706" s="271" t="s">
        <v>11</v>
      </c>
      <c r="D706" s="272">
        <v>787000</v>
      </c>
    </row>
    <row r="707" spans="1:4">
      <c r="A707" s="275">
        <v>231902</v>
      </c>
      <c r="B707" s="278" t="s">
        <v>5112</v>
      </c>
      <c r="C707" s="271" t="s">
        <v>82</v>
      </c>
      <c r="D707" s="272">
        <v>92373000</v>
      </c>
    </row>
    <row r="708" spans="1:4">
      <c r="A708" s="275">
        <v>231903</v>
      </c>
      <c r="B708" s="278" t="s">
        <v>5113</v>
      </c>
      <c r="C708" s="271" t="s">
        <v>52</v>
      </c>
      <c r="D708" s="272">
        <v>125500</v>
      </c>
    </row>
    <row r="709" spans="1:4">
      <c r="A709" s="275">
        <v>232001</v>
      </c>
      <c r="B709" s="278" t="s">
        <v>5114</v>
      </c>
      <c r="C709" s="271" t="s">
        <v>79</v>
      </c>
      <c r="D709" s="272">
        <v>5480</v>
      </c>
    </row>
    <row r="710" spans="1:4">
      <c r="A710" s="275">
        <v>232002</v>
      </c>
      <c r="B710" s="278" t="s">
        <v>5115</v>
      </c>
      <c r="C710" s="271" t="s">
        <v>79</v>
      </c>
      <c r="D710" s="272">
        <v>3820</v>
      </c>
    </row>
    <row r="711" spans="1:4" ht="99">
      <c r="A711" s="275">
        <v>240101</v>
      </c>
      <c r="B711" s="271" t="s">
        <v>5116</v>
      </c>
      <c r="C711" s="271" t="s">
        <v>79</v>
      </c>
      <c r="D711" s="272">
        <v>173000</v>
      </c>
    </row>
    <row r="712" spans="1:4" ht="74.25">
      <c r="A712" s="275">
        <v>240102</v>
      </c>
      <c r="B712" s="271" t="s">
        <v>5117</v>
      </c>
      <c r="C712" s="271" t="s">
        <v>79</v>
      </c>
      <c r="D712" s="272">
        <v>16600</v>
      </c>
    </row>
    <row r="713" spans="1:4" ht="99">
      <c r="A713" s="275">
        <v>240103</v>
      </c>
      <c r="B713" s="271" t="s">
        <v>5118</v>
      </c>
      <c r="C713" s="271" t="s">
        <v>79</v>
      </c>
      <c r="D713" s="272">
        <v>159600</v>
      </c>
    </row>
    <row r="714" spans="1:4" ht="74.25">
      <c r="A714" s="275">
        <v>240104</v>
      </c>
      <c r="B714" s="271" t="s">
        <v>5119</v>
      </c>
      <c r="C714" s="271" t="s">
        <v>79</v>
      </c>
      <c r="D714" s="272">
        <v>16000</v>
      </c>
    </row>
    <row r="715" spans="1:4" ht="49.5">
      <c r="A715" s="275">
        <v>240201</v>
      </c>
      <c r="B715" s="271" t="s">
        <v>5120</v>
      </c>
      <c r="C715" s="271" t="s">
        <v>79</v>
      </c>
      <c r="D715" s="272">
        <v>227500</v>
      </c>
    </row>
    <row r="716" spans="1:4" ht="74.25">
      <c r="A716" s="275">
        <v>240202</v>
      </c>
      <c r="B716" s="271" t="s">
        <v>5121</v>
      </c>
      <c r="C716" s="271" t="s">
        <v>79</v>
      </c>
      <c r="D716" s="272">
        <v>330000</v>
      </c>
    </row>
    <row r="717" spans="1:4" ht="74.25">
      <c r="A717" s="275">
        <v>240203</v>
      </c>
      <c r="B717" s="271" t="s">
        <v>5122</v>
      </c>
      <c r="C717" s="271" t="s">
        <v>79</v>
      </c>
      <c r="D717" s="272">
        <v>14700</v>
      </c>
    </row>
    <row r="718" spans="1:4" ht="49.5">
      <c r="A718" s="275">
        <v>240204</v>
      </c>
      <c r="B718" s="271" t="s">
        <v>5123</v>
      </c>
      <c r="C718" s="271" t="s">
        <v>79</v>
      </c>
      <c r="D718" s="272"/>
    </row>
    <row r="719" spans="1:4" ht="74.25">
      <c r="A719" s="275">
        <v>240205</v>
      </c>
      <c r="B719" s="271" t="s">
        <v>5124</v>
      </c>
      <c r="C719" s="271" t="s">
        <v>79</v>
      </c>
      <c r="D719" s="272"/>
    </row>
    <row r="720" spans="1:4" ht="74.25">
      <c r="A720" s="275">
        <v>240301</v>
      </c>
      <c r="B720" s="271" t="s">
        <v>5125</v>
      </c>
      <c r="C720" s="271" t="s">
        <v>79</v>
      </c>
      <c r="D720" s="272"/>
    </row>
    <row r="721" spans="1:4" ht="74.25">
      <c r="A721" s="275">
        <v>240302</v>
      </c>
      <c r="B721" s="271" t="s">
        <v>5126</v>
      </c>
      <c r="C721" s="271" t="s">
        <v>79</v>
      </c>
      <c r="D721" s="272"/>
    </row>
    <row r="722" spans="1:4" ht="49.5">
      <c r="A722" s="275">
        <v>240401</v>
      </c>
      <c r="B722" s="271" t="s">
        <v>5127</v>
      </c>
      <c r="C722" s="271" t="s">
        <v>79</v>
      </c>
      <c r="D722" s="272">
        <v>46000</v>
      </c>
    </row>
    <row r="723" spans="1:4" ht="74.25">
      <c r="A723" s="275">
        <v>240402</v>
      </c>
      <c r="B723" s="271" t="s">
        <v>5128</v>
      </c>
      <c r="C723" s="271" t="s">
        <v>79</v>
      </c>
      <c r="D723" s="272">
        <v>8000</v>
      </c>
    </row>
    <row r="724" spans="1:4" ht="74.25">
      <c r="A724" s="275">
        <v>240501</v>
      </c>
      <c r="B724" s="271" t="s">
        <v>5129</v>
      </c>
      <c r="C724" s="271" t="s">
        <v>79</v>
      </c>
      <c r="D724" s="276"/>
    </row>
    <row r="725" spans="1:4" ht="74.25">
      <c r="A725" s="275">
        <v>240502</v>
      </c>
      <c r="B725" s="271" t="s">
        <v>5130</v>
      </c>
      <c r="C725" s="271" t="s">
        <v>79</v>
      </c>
      <c r="D725" s="276"/>
    </row>
    <row r="726" spans="1:4" ht="123.75">
      <c r="A726" s="275">
        <v>240601</v>
      </c>
      <c r="B726" s="271" t="s">
        <v>5131</v>
      </c>
      <c r="C726" s="271" t="s">
        <v>79</v>
      </c>
      <c r="D726" s="272"/>
    </row>
    <row r="727" spans="1:4" ht="99">
      <c r="A727" s="275">
        <v>240602</v>
      </c>
      <c r="B727" s="271" t="s">
        <v>5132</v>
      </c>
      <c r="C727" s="271" t="s">
        <v>79</v>
      </c>
      <c r="D727" s="272">
        <v>345000</v>
      </c>
    </row>
    <row r="728" spans="1:4" ht="49.5">
      <c r="A728" s="275">
        <v>240603</v>
      </c>
      <c r="B728" s="271" t="s">
        <v>5133</v>
      </c>
      <c r="C728" s="271" t="s">
        <v>79</v>
      </c>
      <c r="D728" s="272">
        <v>13800</v>
      </c>
    </row>
    <row r="729" spans="1:4" ht="123.75">
      <c r="A729" s="275">
        <v>240701</v>
      </c>
      <c r="B729" s="271" t="s">
        <v>5134</v>
      </c>
      <c r="C729" s="271" t="s">
        <v>79</v>
      </c>
      <c r="D729" s="272"/>
    </row>
    <row r="730" spans="1:4" ht="99">
      <c r="A730" s="275">
        <v>240702</v>
      </c>
      <c r="B730" s="271" t="s">
        <v>5135</v>
      </c>
      <c r="C730" s="271" t="s">
        <v>79</v>
      </c>
      <c r="D730" s="272">
        <v>290000</v>
      </c>
    </row>
    <row r="731" spans="1:4" ht="123.75">
      <c r="A731" s="275">
        <v>240703</v>
      </c>
      <c r="B731" s="271" t="s">
        <v>5136</v>
      </c>
      <c r="C731" s="271" t="s">
        <v>79</v>
      </c>
      <c r="D731" s="272">
        <v>450000</v>
      </c>
    </row>
    <row r="732" spans="1:4" ht="123.75">
      <c r="A732" s="275">
        <v>240704</v>
      </c>
      <c r="B732" s="271" t="s">
        <v>5137</v>
      </c>
      <c r="C732" s="271" t="s">
        <v>79</v>
      </c>
      <c r="D732" s="272"/>
    </row>
    <row r="733" spans="1:4" ht="49.5">
      <c r="A733" s="275">
        <v>240705</v>
      </c>
      <c r="B733" s="271" t="s">
        <v>5138</v>
      </c>
      <c r="C733" s="271" t="s">
        <v>79</v>
      </c>
      <c r="D733" s="276"/>
    </row>
    <row r="734" spans="1:4" ht="123.75">
      <c r="A734" s="275">
        <v>240801</v>
      </c>
      <c r="B734" s="271" t="s">
        <v>5139</v>
      </c>
      <c r="C734" s="271" t="s">
        <v>79</v>
      </c>
      <c r="D734" s="272"/>
    </row>
    <row r="735" spans="1:4" ht="74.25">
      <c r="A735" s="275">
        <v>240802</v>
      </c>
      <c r="B735" s="271" t="s">
        <v>5140</v>
      </c>
      <c r="C735" s="271" t="s">
        <v>79</v>
      </c>
      <c r="D735" s="272"/>
    </row>
    <row r="736" spans="1:4">
      <c r="A736" s="279">
        <v>420101</v>
      </c>
      <c r="B736" s="271" t="s">
        <v>5141</v>
      </c>
      <c r="C736" s="271" t="s">
        <v>5142</v>
      </c>
    </row>
    <row r="737" spans="1:3">
      <c r="A737" s="279">
        <v>420102</v>
      </c>
      <c r="B737" s="271" t="s">
        <v>5143</v>
      </c>
      <c r="C737" s="271" t="s">
        <v>5142</v>
      </c>
    </row>
    <row r="738" spans="1:3">
      <c r="A738" s="279">
        <v>420103</v>
      </c>
      <c r="B738" s="271" t="s">
        <v>5144</v>
      </c>
      <c r="C738" s="271" t="s">
        <v>5142</v>
      </c>
    </row>
    <row r="739" spans="1:3">
      <c r="A739" s="279">
        <v>420201</v>
      </c>
      <c r="B739" s="271" t="s">
        <v>5145</v>
      </c>
      <c r="C739" s="271" t="s">
        <v>5142</v>
      </c>
    </row>
    <row r="740" spans="1:3">
      <c r="A740" s="279">
        <v>420202</v>
      </c>
      <c r="B740" s="271" t="s">
        <v>5146</v>
      </c>
      <c r="C740" s="271" t="s">
        <v>5142</v>
      </c>
    </row>
    <row r="741" spans="1:3" ht="49.5">
      <c r="A741" s="279">
        <v>420301</v>
      </c>
      <c r="B741" s="271" t="s">
        <v>5147</v>
      </c>
      <c r="C741" s="271" t="s">
        <v>5142</v>
      </c>
    </row>
    <row r="742" spans="1:3" ht="49.5">
      <c r="A742" s="279">
        <v>420302</v>
      </c>
      <c r="B742" s="271" t="s">
        <v>5148</v>
      </c>
      <c r="C742" s="271" t="s">
        <v>5142</v>
      </c>
    </row>
    <row r="743" spans="1:3" ht="49.5">
      <c r="A743" s="279">
        <v>420303</v>
      </c>
      <c r="B743" s="271" t="s">
        <v>5149</v>
      </c>
      <c r="C743" s="271" t="s">
        <v>5142</v>
      </c>
    </row>
    <row r="744" spans="1:3" ht="49.5">
      <c r="A744" s="279">
        <v>420304</v>
      </c>
      <c r="B744" s="271" t="s">
        <v>5150</v>
      </c>
      <c r="C744" s="271" t="s">
        <v>5142</v>
      </c>
    </row>
    <row r="745" spans="1:3" ht="49.5">
      <c r="A745" s="279">
        <v>420305</v>
      </c>
      <c r="B745" s="271" t="s">
        <v>5151</v>
      </c>
      <c r="C745" s="271" t="s">
        <v>5142</v>
      </c>
    </row>
    <row r="746" spans="1:3" ht="49.5">
      <c r="A746" s="279">
        <v>420306</v>
      </c>
      <c r="B746" s="271" t="s">
        <v>5152</v>
      </c>
      <c r="C746" s="271" t="s">
        <v>5142</v>
      </c>
    </row>
    <row r="747" spans="1:3" ht="49.5">
      <c r="A747" s="279">
        <v>420401</v>
      </c>
      <c r="B747" s="271" t="s">
        <v>5153</v>
      </c>
      <c r="C747" s="271" t="s">
        <v>5142</v>
      </c>
    </row>
    <row r="748" spans="1:3">
      <c r="A748" s="279">
        <v>420402</v>
      </c>
      <c r="B748" s="271" t="s">
        <v>5154</v>
      </c>
      <c r="C748" s="271" t="s">
        <v>5142</v>
      </c>
    </row>
    <row r="749" spans="1:3" ht="49.5">
      <c r="A749" s="279">
        <v>420403</v>
      </c>
      <c r="B749" s="271" t="s">
        <v>5155</v>
      </c>
      <c r="C749" s="271" t="s">
        <v>5142</v>
      </c>
    </row>
    <row r="750" spans="1:3">
      <c r="A750" s="279">
        <v>420404</v>
      </c>
      <c r="B750" s="271" t="s">
        <v>5156</v>
      </c>
      <c r="C750" s="271" t="s">
        <v>5142</v>
      </c>
    </row>
    <row r="751" spans="1:3">
      <c r="A751" s="279">
        <v>420501</v>
      </c>
      <c r="B751" s="271" t="s">
        <v>5157</v>
      </c>
      <c r="C751" s="271" t="s">
        <v>5142</v>
      </c>
    </row>
    <row r="752" spans="1:3">
      <c r="A752" s="279">
        <v>420601</v>
      </c>
      <c r="B752" s="271" t="s">
        <v>5158</v>
      </c>
      <c r="C752" s="271" t="s">
        <v>5142</v>
      </c>
    </row>
    <row r="753" spans="1:3">
      <c r="A753" s="279">
        <v>420602</v>
      </c>
      <c r="B753" s="271" t="s">
        <v>5159</v>
      </c>
      <c r="C753" s="271" t="s">
        <v>5142</v>
      </c>
    </row>
    <row r="754" spans="1:3">
      <c r="A754" s="279">
        <v>420603</v>
      </c>
      <c r="B754" s="271" t="s">
        <v>5160</v>
      </c>
      <c r="C754" s="271" t="s">
        <v>5142</v>
      </c>
    </row>
    <row r="755" spans="1:3">
      <c r="A755" s="279">
        <v>420604</v>
      </c>
      <c r="B755" s="271" t="s">
        <v>5161</v>
      </c>
      <c r="C755" s="271" t="s">
        <v>5142</v>
      </c>
    </row>
    <row r="756" spans="1:3">
      <c r="A756" s="279">
        <v>420605</v>
      </c>
      <c r="B756" s="271" t="s">
        <v>5162</v>
      </c>
      <c r="C756" s="271" t="s">
        <v>5142</v>
      </c>
    </row>
    <row r="757" spans="1:3">
      <c r="A757" s="279">
        <v>420701</v>
      </c>
      <c r="B757" s="271" t="s">
        <v>5163</v>
      </c>
      <c r="C757" s="271" t="s">
        <v>5142</v>
      </c>
    </row>
    <row r="758" spans="1:3">
      <c r="A758" s="279">
        <v>420702</v>
      </c>
      <c r="B758" s="271" t="s">
        <v>5164</v>
      </c>
      <c r="C758" s="271" t="s">
        <v>5142</v>
      </c>
    </row>
    <row r="759" spans="1:3">
      <c r="A759" s="279">
        <v>420703</v>
      </c>
      <c r="B759" s="271" t="s">
        <v>5165</v>
      </c>
      <c r="C759" s="271" t="s">
        <v>5142</v>
      </c>
    </row>
    <row r="760" spans="1:3">
      <c r="A760" s="279">
        <v>420801</v>
      </c>
      <c r="B760" s="271" t="s">
        <v>5166</v>
      </c>
      <c r="C760" s="271" t="s">
        <v>5142</v>
      </c>
    </row>
    <row r="761" spans="1:3" ht="49.5">
      <c r="A761" s="279">
        <v>420901</v>
      </c>
      <c r="B761" s="271" t="s">
        <v>5167</v>
      </c>
      <c r="C761" s="271" t="s">
        <v>5142</v>
      </c>
    </row>
    <row r="762" spans="1:3" ht="49.5">
      <c r="A762" s="279">
        <v>420902</v>
      </c>
      <c r="B762" s="271" t="s">
        <v>5168</v>
      </c>
      <c r="C762" s="271" t="s">
        <v>5142</v>
      </c>
    </row>
    <row r="763" spans="1:3" ht="49.5">
      <c r="A763" s="279">
        <v>420903</v>
      </c>
      <c r="B763" s="271" t="s">
        <v>5169</v>
      </c>
      <c r="C763" s="271" t="s">
        <v>5142</v>
      </c>
    </row>
    <row r="764" spans="1:3" ht="74.25">
      <c r="A764" s="279">
        <v>421001</v>
      </c>
      <c r="B764" s="271" t="s">
        <v>5170</v>
      </c>
      <c r="C764" s="271" t="s">
        <v>5142</v>
      </c>
    </row>
    <row r="765" spans="1:3" ht="49.5">
      <c r="A765" s="279">
        <v>421002</v>
      </c>
      <c r="B765" s="271" t="s">
        <v>5171</v>
      </c>
      <c r="C765" s="271" t="s">
        <v>5142</v>
      </c>
    </row>
    <row r="766" spans="1:3" ht="49.5">
      <c r="A766" s="279">
        <v>421003</v>
      </c>
      <c r="B766" s="271" t="s">
        <v>5172</v>
      </c>
      <c r="C766" s="271" t="s">
        <v>5142</v>
      </c>
    </row>
    <row r="767" spans="1:3" ht="49.5">
      <c r="A767" s="279">
        <v>421004</v>
      </c>
      <c r="B767" s="271" t="s">
        <v>5173</v>
      </c>
      <c r="C767" s="271" t="s">
        <v>5142</v>
      </c>
    </row>
    <row r="768" spans="1:3" ht="49.5">
      <c r="A768" s="279">
        <v>421005</v>
      </c>
      <c r="B768" s="271" t="s">
        <v>5174</v>
      </c>
      <c r="C768" s="271" t="s">
        <v>5142</v>
      </c>
    </row>
    <row r="769" spans="1:3" ht="49.5">
      <c r="A769" s="279">
        <v>421006</v>
      </c>
      <c r="B769" s="271" t="s">
        <v>5175</v>
      </c>
      <c r="C769" s="271" t="s">
        <v>5142</v>
      </c>
    </row>
    <row r="770" spans="1:3" ht="49.5">
      <c r="A770" s="279">
        <v>421007</v>
      </c>
      <c r="B770" s="271" t="s">
        <v>5176</v>
      </c>
      <c r="C770" s="271" t="s">
        <v>5142</v>
      </c>
    </row>
    <row r="771" spans="1:3" ht="99">
      <c r="A771" s="279">
        <v>421101</v>
      </c>
      <c r="B771" s="271" t="s">
        <v>5177</v>
      </c>
      <c r="C771" s="271" t="s">
        <v>5142</v>
      </c>
    </row>
    <row r="772" spans="1:3" ht="74.25">
      <c r="A772" s="279">
        <v>421102</v>
      </c>
      <c r="B772" s="271" t="s">
        <v>5178</v>
      </c>
      <c r="C772" s="271" t="s">
        <v>5142</v>
      </c>
    </row>
    <row r="773" spans="1:3" ht="99">
      <c r="A773" s="279">
        <v>421103</v>
      </c>
      <c r="B773" s="271" t="s">
        <v>5179</v>
      </c>
      <c r="C773" s="271" t="s">
        <v>5142</v>
      </c>
    </row>
    <row r="774" spans="1:3" ht="49.5">
      <c r="A774" s="279">
        <v>421104</v>
      </c>
      <c r="B774" s="271" t="s">
        <v>5180</v>
      </c>
      <c r="C774" s="271" t="s">
        <v>5142</v>
      </c>
    </row>
    <row r="775" spans="1:3">
      <c r="A775" s="279">
        <v>421201</v>
      </c>
      <c r="B775" s="271" t="s">
        <v>5181</v>
      </c>
      <c r="C775" s="271" t="s">
        <v>5142</v>
      </c>
    </row>
    <row r="776" spans="1:3">
      <c r="A776" s="279">
        <v>421301</v>
      </c>
      <c r="B776" s="271" t="s">
        <v>5182</v>
      </c>
      <c r="C776" s="271" t="s">
        <v>5142</v>
      </c>
    </row>
    <row r="777" spans="1:3">
      <c r="A777" s="279">
        <v>421302</v>
      </c>
      <c r="B777" s="271" t="s">
        <v>5183</v>
      </c>
      <c r="C777" s="271" t="s">
        <v>5142</v>
      </c>
    </row>
  </sheetData>
  <pageMargins left="0.39374999999999999" right="0.39374999999999999" top="0.39374999999999999" bottom="0.19722222222222222" header="0" footer="0"/>
  <pageSetup paperSize="9" fitToWidth="0" fitToHeight="0" orientation="portrait" r:id="rId1"/>
  <headerFooter alignWithMargins="0"/>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انبار و مصالح</vt:lpstr>
      <vt:lpstr>لیستوفر</vt:lpstr>
      <vt:lpstr>خلاصه مالی کل</vt:lpstr>
      <vt:lpstr>خلاصه مالی</vt:lpstr>
      <vt:lpstr>مالی</vt:lpstr>
      <vt:lpstr>خلاصه متره</vt:lpstr>
      <vt:lpstr>ریز متره</vt:lpstr>
      <vt:lpstr>ابنیه 1399</vt:lpstr>
      <vt:lpstr>راه و باند 1399</vt:lpstr>
      <vt:lpstr>لیستوفر!Print_Titles</vt:lpstr>
    </vt:vector>
  </TitlesOfParts>
  <Company>soroosh_com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FORMS</dc:title>
  <dc:subject>علی صالحی عمران</dc:subject>
  <dc:creator>ALI</dc:creator>
  <cp:lastModifiedBy>SALEHI</cp:lastModifiedBy>
  <cp:lastPrinted>2014-07-14T09:02:26Z</cp:lastPrinted>
  <dcterms:created xsi:type="dcterms:W3CDTF">2004-11-29T13:03:45Z</dcterms:created>
  <dcterms:modified xsi:type="dcterms:W3CDTF">2020-06-11T07:56:09Z</dcterms:modified>
</cp:coreProperties>
</file>